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is.vialatte\Dropbox\MCC - Publication\LPMASC\20241004_MCC_PHILOSOPHIE_CC_2024-2025\"/>
    </mc:Choice>
  </mc:AlternateContent>
  <xr:revisionPtr revIDLastSave="0" documentId="13_ncr:1_{B1711083-3C65-4E9C-8E0B-989C130E8A0E}" xr6:coauthVersionLast="47" xr6:coauthVersionMax="47" xr10:uidLastSave="{00000000-0000-0000-0000-000000000000}"/>
  <bookViews>
    <workbookView xWindow="25080" yWindow="-510" windowWidth="29040" windowHeight="15840" xr2:uid="{8F07CB92-5D33-4EBE-8A48-62EBED1239A0}"/>
  </bookViews>
  <sheets>
    <sheet name="MASTER Ethique SED" sheetId="1" r:id="rId1"/>
    <sheet name="MASTER PPEPS SED" sheetId="2" r:id="rId2"/>
    <sheet name="MASTER PCP SED" sheetId="3" r:id="rId3"/>
  </sheets>
  <definedNames>
    <definedName name="CoeffEpreuve1" localSheetId="2">#REF!</definedName>
    <definedName name="CoeffEpreuve1" localSheetId="1">#REF!</definedName>
    <definedName name="CoeffEpreuve1">#REF!</definedName>
    <definedName name="CoeffEpreuve2" localSheetId="2">#REF!</definedName>
    <definedName name="CoeffEpreuve2" localSheetId="1">#REF!</definedName>
    <definedName name="CoeffEpreuve2">#REF!</definedName>
    <definedName name="CoeffEpreuve3">#REF!</definedName>
    <definedName name="CoeffEpreuve4">#REF!</definedName>
    <definedName name="CoeffEpreuveTerminale">#REF!</definedName>
    <definedName name="Note1">#REF!</definedName>
    <definedName name="Note2">#REF!</definedName>
    <definedName name="Note3">#REF!</definedName>
    <definedName name="Note4">#REF!</definedName>
    <definedName name="NoteC1">#REF!</definedName>
    <definedName name="NoteC2">#REF!</definedName>
    <definedName name="NoteC3">#REF!</definedName>
    <definedName name="NoteC4">#REF!</definedName>
    <definedName name="NoteT">#REF!</definedName>
    <definedName name="NoteTerminale">#REF!</definedName>
    <definedName name="SommeCoeff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6" i="3" l="1"/>
  <c r="K236" i="3" s="1"/>
  <c r="E236" i="3"/>
  <c r="K235" i="3"/>
  <c r="K234" i="3"/>
  <c r="I224" i="3"/>
  <c r="K224" i="3" s="1"/>
  <c r="E224" i="3"/>
  <c r="K223" i="3"/>
  <c r="K222" i="3"/>
  <c r="I212" i="3"/>
  <c r="K212" i="3" s="1"/>
  <c r="E212" i="3"/>
  <c r="K211" i="3"/>
  <c r="K210" i="3"/>
  <c r="I199" i="3"/>
  <c r="K199" i="3" s="1"/>
  <c r="E199" i="3"/>
  <c r="K198" i="3"/>
  <c r="K197" i="3"/>
  <c r="I185" i="3"/>
  <c r="K185" i="3" s="1"/>
  <c r="E185" i="3"/>
  <c r="K184" i="3"/>
  <c r="K183" i="3"/>
  <c r="I174" i="3"/>
  <c r="K174" i="3" s="1"/>
  <c r="E174" i="3"/>
  <c r="K173" i="3"/>
  <c r="K172" i="3"/>
  <c r="I161" i="3"/>
  <c r="K161" i="3" s="1"/>
  <c r="E161" i="3"/>
  <c r="K160" i="3"/>
  <c r="K159" i="3"/>
  <c r="I147" i="3"/>
  <c r="K147" i="3" s="1"/>
  <c r="E147" i="3"/>
  <c r="K146" i="3"/>
  <c r="K145" i="3"/>
  <c r="I134" i="3"/>
  <c r="K134" i="3" s="1"/>
  <c r="E134" i="3"/>
  <c r="K133" i="3"/>
  <c r="K132" i="3"/>
  <c r="I122" i="3"/>
  <c r="K122" i="3" s="1"/>
  <c r="E122" i="3"/>
  <c r="K121" i="3"/>
  <c r="K120" i="3"/>
  <c r="I110" i="3"/>
  <c r="K110" i="3" s="1"/>
  <c r="E110" i="3"/>
  <c r="K109" i="3"/>
  <c r="K108" i="3"/>
  <c r="I98" i="3"/>
  <c r="K98" i="3" s="1"/>
  <c r="E98" i="3"/>
  <c r="K97" i="3"/>
  <c r="K96" i="3"/>
  <c r="I85" i="3"/>
  <c r="K85" i="3" s="1"/>
  <c r="E85" i="3"/>
  <c r="K84" i="3"/>
  <c r="K83" i="3"/>
  <c r="I72" i="3"/>
  <c r="K72" i="3" s="1"/>
  <c r="E72" i="3"/>
  <c r="K71" i="3"/>
  <c r="K70" i="3"/>
  <c r="I60" i="3"/>
  <c r="K60" i="3" s="1"/>
  <c r="E60" i="3"/>
  <c r="K59" i="3"/>
  <c r="K58" i="3"/>
  <c r="I49" i="3"/>
  <c r="K49" i="3" s="1"/>
  <c r="E49" i="3"/>
  <c r="K48" i="3"/>
  <c r="K47" i="3"/>
  <c r="I38" i="3"/>
  <c r="K38" i="3" s="1"/>
  <c r="E38" i="3"/>
  <c r="K37" i="3"/>
  <c r="K36" i="3"/>
  <c r="I26" i="3"/>
  <c r="K26" i="3" s="1"/>
  <c r="E26" i="3"/>
  <c r="K25" i="3"/>
  <c r="K24" i="3"/>
  <c r="I14" i="3"/>
  <c r="K14" i="3" s="1"/>
  <c r="E14" i="3"/>
  <c r="K13" i="3"/>
  <c r="K12" i="3"/>
  <c r="I236" i="2"/>
  <c r="K236" i="2" s="1"/>
  <c r="E236" i="2"/>
  <c r="K235" i="2"/>
  <c r="K234" i="2"/>
  <c r="I224" i="2"/>
  <c r="K224" i="2" s="1"/>
  <c r="E224" i="2"/>
  <c r="K223" i="2"/>
  <c r="K222" i="2"/>
  <c r="I200" i="2"/>
  <c r="K200" i="2" s="1"/>
  <c r="E200" i="2"/>
  <c r="K199" i="2"/>
  <c r="K198" i="2"/>
  <c r="I186" i="2"/>
  <c r="K186" i="2" s="1"/>
  <c r="E186" i="2"/>
  <c r="K185" i="2"/>
  <c r="K184" i="2"/>
  <c r="I162" i="2"/>
  <c r="K162" i="2" s="1"/>
  <c r="E162" i="2"/>
  <c r="K161" i="2"/>
  <c r="K160" i="2"/>
  <c r="I150" i="2"/>
  <c r="K150" i="2" s="1"/>
  <c r="E150" i="2"/>
  <c r="K149" i="2"/>
  <c r="K148" i="2"/>
  <c r="I138" i="2"/>
  <c r="K138" i="2" s="1"/>
  <c r="E138" i="2"/>
  <c r="K137" i="2"/>
  <c r="K136" i="2"/>
  <c r="I124" i="2"/>
  <c r="K124" i="2" s="1"/>
  <c r="E124" i="2"/>
  <c r="K123" i="2"/>
  <c r="K122" i="2"/>
  <c r="I100" i="2"/>
  <c r="K100" i="2" s="1"/>
  <c r="E100" i="2"/>
  <c r="K99" i="2"/>
  <c r="K98" i="2"/>
  <c r="I88" i="2"/>
  <c r="K88" i="2" s="1"/>
  <c r="E88" i="2"/>
  <c r="K87" i="2"/>
  <c r="K86" i="2"/>
  <c r="I76" i="2"/>
  <c r="K76" i="2" s="1"/>
  <c r="E76" i="2"/>
  <c r="K75" i="2"/>
  <c r="K74" i="2"/>
  <c r="I62" i="2"/>
  <c r="K62" i="2" s="1"/>
  <c r="E62" i="2"/>
  <c r="K61" i="2"/>
  <c r="K60" i="2"/>
  <c r="I38" i="2"/>
  <c r="K38" i="2" s="1"/>
  <c r="E38" i="2"/>
  <c r="K37" i="2"/>
  <c r="K36" i="2"/>
  <c r="I26" i="2"/>
  <c r="K26" i="2" s="1"/>
  <c r="E26" i="2"/>
  <c r="K25" i="2"/>
  <c r="K24" i="2"/>
  <c r="I14" i="2"/>
  <c r="K14" i="2" s="1"/>
  <c r="E14" i="2"/>
  <c r="K13" i="2"/>
  <c r="K12" i="2"/>
  <c r="I190" i="1"/>
  <c r="K190" i="1" s="1"/>
  <c r="E190" i="1"/>
  <c r="I129" i="1"/>
  <c r="K129" i="1" s="1"/>
  <c r="E129" i="1"/>
  <c r="I71" i="1"/>
  <c r="K71" i="1" s="1"/>
  <c r="E71" i="1"/>
  <c r="K14" i="1"/>
  <c r="I14" i="1"/>
  <c r="E14" i="1"/>
</calcChain>
</file>

<file path=xl/sharedStrings.xml><?xml version="1.0" encoding="utf-8"?>
<sst xmlns="http://schemas.openxmlformats.org/spreadsheetml/2006/main" count="637" uniqueCount="210">
  <si>
    <t>DÉPARTEMENT </t>
  </si>
  <si>
    <t>PHILOSOPHIE</t>
  </si>
  <si>
    <t>DATES DES VOTES </t>
  </si>
  <si>
    <t>EN CONSEIL D'UFR </t>
  </si>
  <si>
    <t>EN CONSEIL DE DÉPARTEMENT </t>
  </si>
  <si>
    <t>ANNÉE UNIVERSITAIRE</t>
  </si>
  <si>
    <t>2024-25</t>
  </si>
  <si>
    <t>MASTER</t>
  </si>
  <si>
    <t>Éthique du soin et Recherche  SED</t>
  </si>
  <si>
    <t>SEMESTRE</t>
  </si>
  <si>
    <t>PH40701T</t>
  </si>
  <si>
    <r>
      <t xml:space="preserve">Durée
</t>
    </r>
    <r>
      <rPr>
        <i/>
        <sz val="10"/>
        <color theme="1"/>
        <rFont val="Calibri"/>
        <family val="2"/>
        <scheme val="minor"/>
      </rPr>
      <t>(si applicable)</t>
    </r>
  </si>
  <si>
    <t>Pourcentage</t>
  </si>
  <si>
    <t>Coefficient</t>
  </si>
  <si>
    <t xml:space="preserve">Informations complémentaires, documents autorisés... </t>
  </si>
  <si>
    <t>Epistémologie : 
médecine et sciences du vivant</t>
  </si>
  <si>
    <t>Evaluation(s) intiale(s)</t>
  </si>
  <si>
    <t xml:space="preserve"> </t>
  </si>
  <si>
    <t>Dossier final</t>
  </si>
  <si>
    <t>Paul-Antoine Miquel</t>
  </si>
  <si>
    <t>MODE DE CALCUL</t>
  </si>
  <si>
    <t>1. 1e chance : on fait la moyenne pondérée des notes des évaluations intitiales
2. 2e chance : en cas d'échec l'étudiant peut bénéficier à sa demande d'une évaluation de substitution selon les mêmes modalités que l'évaluation initiale ou selon les modaités prévues par l'équipe pédagogique</t>
  </si>
  <si>
    <t>PH40702T</t>
  </si>
  <si>
    <r>
      <t xml:space="preserve">Durée
</t>
    </r>
    <r>
      <rPr>
        <i/>
        <sz val="10"/>
        <color rgb="FF000000"/>
        <rFont val="Calibri"/>
        <family val="2"/>
        <scheme val="minor"/>
      </rPr>
      <t>(si applicable)</t>
    </r>
  </si>
  <si>
    <t>Droits des libertés 
fondamentales</t>
  </si>
  <si>
    <t>Cf. MCC UT1</t>
  </si>
  <si>
    <t>Xavier BIOY</t>
  </si>
  <si>
    <t>PH40703T</t>
  </si>
  <si>
    <t xml:space="preserve">Histoire de la </t>
  </si>
  <si>
    <t>Cf. MCC UT3</t>
  </si>
  <si>
    <t xml:space="preserve">médecine </t>
  </si>
  <si>
    <t>Olivier HAMEL</t>
  </si>
  <si>
    <t>PH40704T</t>
  </si>
  <si>
    <t>Oral prépara (tirage au sort)</t>
  </si>
  <si>
    <t>15 minutes de préparation + 15 minutes de présentation</t>
  </si>
  <si>
    <t xml:space="preserve">notion d'éthique I </t>
  </si>
  <si>
    <t>Létitia Mouze / Marine Bedon / François OTTMANN</t>
  </si>
  <si>
    <t>PH40705T</t>
  </si>
  <si>
    <t xml:space="preserve">Initiation à </t>
  </si>
  <si>
    <t xml:space="preserve">Dossier présenté à l'oral </t>
  </si>
  <si>
    <t>15 min</t>
  </si>
  <si>
    <t>la recherche</t>
  </si>
  <si>
    <t>Flora BASTIANI</t>
  </si>
  <si>
    <t>Éthique du soin et Recherche</t>
  </si>
  <si>
    <t>PH40801T</t>
  </si>
  <si>
    <t>Mise en situation pratique I</t>
  </si>
  <si>
    <t>Oral préparé en groupe présenté devant un grand jury</t>
  </si>
  <si>
    <t>Préparation 3 semaine mini. Présentation 45 min max.</t>
  </si>
  <si>
    <t>Flora Bastiani / Xavier Bioy / Olivier Hamel</t>
  </si>
  <si>
    <t>PH40802T</t>
  </si>
  <si>
    <t>Droit et risque</t>
  </si>
  <si>
    <t>PH40803T</t>
  </si>
  <si>
    <t>Procréation et vie commençante</t>
  </si>
  <si>
    <t>Louis BUJAN</t>
  </si>
  <si>
    <t>PH40804T</t>
  </si>
  <si>
    <t>Ethique du soin et fin de vie</t>
  </si>
  <si>
    <t>Emilie FONTAN</t>
  </si>
  <si>
    <t>PH40805T</t>
  </si>
  <si>
    <t>Initiation à la recherche et au management de la santé</t>
  </si>
  <si>
    <t>Présentation orale d'un projet de diffusion de la recherche réalisé durant tout le semestre</t>
  </si>
  <si>
    <t>Max 30 minutes pour l'oral final</t>
  </si>
  <si>
    <t>Sébastien Miravète / Patrick Lartiguet</t>
  </si>
  <si>
    <t>PH40901T</t>
  </si>
  <si>
    <t xml:space="preserve">Epistémologie : </t>
  </si>
  <si>
    <t>médecine et sciences du vivant II</t>
  </si>
  <si>
    <t>Oral préparé</t>
  </si>
  <si>
    <t>Max. 40 minutes</t>
  </si>
  <si>
    <t>Charles WOLFE</t>
  </si>
  <si>
    <t>PH40902T</t>
  </si>
  <si>
    <t>Droit de la santé</t>
  </si>
  <si>
    <t>Isabelle POIROT-MAZERES</t>
  </si>
  <si>
    <t>PH40903T</t>
  </si>
  <si>
    <t>Questions d'éthique contemporaines II</t>
  </si>
  <si>
    <t>Dossier présenté à l'oral</t>
  </si>
  <si>
    <t>20 min. max.</t>
  </si>
  <si>
    <t>100%7</t>
  </si>
  <si>
    <t>Flora Bastiani</t>
  </si>
  <si>
    <t>PH4904T</t>
  </si>
  <si>
    <t>Histoire de la notion d'éthique II</t>
  </si>
  <si>
    <t>Oral (itrage au sort)</t>
  </si>
  <si>
    <t>15 min de préparation et 15 min de présentation</t>
  </si>
  <si>
    <t xml:space="preserve">Flora Bastiani </t>
  </si>
  <si>
    <t>PH40905T</t>
  </si>
  <si>
    <t>Mise en situation pratique II</t>
  </si>
  <si>
    <t>PH40906T</t>
  </si>
  <si>
    <t>Ethique de la recherche biomédicale</t>
  </si>
  <si>
    <t>PH401001T</t>
  </si>
  <si>
    <t xml:space="preserve">  </t>
  </si>
  <si>
    <t>Soutenance</t>
  </si>
  <si>
    <t>Mémoire</t>
  </si>
  <si>
    <t>soutenance</t>
  </si>
  <si>
    <t>PH401002T</t>
  </si>
  <si>
    <t>Bioéthique et libertés</t>
  </si>
  <si>
    <t>PH401003T</t>
  </si>
  <si>
    <t>Gestion du risque en milieu de soin et 
santé publique</t>
  </si>
  <si>
    <t>Thierry LANG</t>
  </si>
  <si>
    <t>PH41004T</t>
  </si>
  <si>
    <t>Rapport de stage</t>
  </si>
  <si>
    <t>Stage dans le milieu de la santé</t>
  </si>
  <si>
    <t>Marc COTTEREAU/ Flora BASTIANI</t>
  </si>
  <si>
    <t>Nom du département</t>
  </si>
  <si>
    <t>MASTER PSYCHANALYSE, PHILOSOPHIE ET ECONOMIE POLITIQUE DU SUJET - SED</t>
  </si>
  <si>
    <t>PH60701T</t>
  </si>
  <si>
    <t>Psychanalyse 1 : le sujet et l'inconscient</t>
  </si>
  <si>
    <t>Dossier</t>
  </si>
  <si>
    <t>PH60702T</t>
  </si>
  <si>
    <t>Philosophie critique du genre et de la race</t>
  </si>
  <si>
    <t>Hourya Bentouhami</t>
  </si>
  <si>
    <t>PH60703T</t>
  </si>
  <si>
    <t>L'individu
du libéralisme et le sujet de la psychanalyse</t>
  </si>
  <si>
    <t>Bernard Victoria, Mireille Bruyère, Aurelien Berlan</t>
  </si>
  <si>
    <t>PH60704T</t>
  </si>
  <si>
    <t>Psychanalyse et politique</t>
  </si>
  <si>
    <t>Hourya Bentouhami; Mireille Bruyère, Elsa Dorlin, Laurent Combres</t>
  </si>
  <si>
    <t>PH60705T</t>
  </si>
  <si>
    <t>Problématique du mémoire</t>
  </si>
  <si>
    <t>PH60801T</t>
  </si>
  <si>
    <t>Mémoire de M1</t>
  </si>
  <si>
    <t>EC00802T</t>
  </si>
  <si>
    <t>Dynamiques du capitalisme</t>
  </si>
  <si>
    <t>Jérôme Pelenc</t>
  </si>
  <si>
    <t>PH60803T</t>
  </si>
  <si>
    <t>La philosophie et ses mondes</t>
  </si>
  <si>
    <t>Aurélien Berlan</t>
  </si>
  <si>
    <t>EC00804T</t>
  </si>
  <si>
    <t>Travail et démocratie</t>
  </si>
  <si>
    <t>Mireille Bruyère</t>
  </si>
  <si>
    <t>PH60805T</t>
  </si>
  <si>
    <t>Séminaire de méthodologie du mémoire</t>
  </si>
  <si>
    <t>Oral</t>
  </si>
  <si>
    <t>PH60901T</t>
  </si>
  <si>
    <t>Mémoire - note d'étape</t>
  </si>
  <si>
    <t>oral</t>
  </si>
  <si>
    <t>PH60902T</t>
  </si>
  <si>
    <t>Psychanalyse 2 : discours, aliénation et rapport social</t>
  </si>
  <si>
    <t>Bernard Victoria / Lucie Rodrigues</t>
  </si>
  <si>
    <t>EC00903T</t>
  </si>
  <si>
    <t>Anthropologie de l'économie sociale 1</t>
  </si>
  <si>
    <t>PH60904T</t>
  </si>
  <si>
    <t>Politiques du corps</t>
  </si>
  <si>
    <t>PH60905T</t>
  </si>
  <si>
    <t>Séminaire d'équipe théorie et pratique (ou stage)</t>
  </si>
  <si>
    <t>PH60111T</t>
  </si>
  <si>
    <t>PH60112T</t>
  </si>
  <si>
    <t>Psychanalyse 3 : symptômes contemporains</t>
  </si>
  <si>
    <t xml:space="preserve">L. Combres </t>
  </si>
  <si>
    <t>EC00113T</t>
  </si>
  <si>
    <t>Anthropologie de l'économie sociale 2</t>
  </si>
  <si>
    <t>Mireille Bruyère; Aurélien Berlan</t>
  </si>
  <si>
    <t>PH60114T</t>
  </si>
  <si>
    <t>Sciences et idéologies scientifiques</t>
  </si>
  <si>
    <t xml:space="preserve">H. Bentouhami, A. Berlan, Laurent Combres </t>
  </si>
  <si>
    <t>Philosophie</t>
  </si>
  <si>
    <t>2024/2025</t>
  </si>
  <si>
    <t>MASTER PHILOSOPHIES CONTEMPORAINES ET PLURIELLES AU SED</t>
  </si>
  <si>
    <t>PH00701T</t>
  </si>
  <si>
    <t>Philosophie moderne et contemporaine</t>
  </si>
  <si>
    <t>Un dossier</t>
  </si>
  <si>
    <t>R. Künstler</t>
  </si>
  <si>
    <t>PH00702T</t>
  </si>
  <si>
    <r>
      <t xml:space="preserve">Durée </t>
    </r>
    <r>
      <rPr>
        <i/>
        <sz val="10"/>
        <color theme="1"/>
        <rFont val="Calibri"/>
        <family val="2"/>
        <scheme val="minor"/>
      </rPr>
      <t>(si applicable)</t>
    </r>
  </si>
  <si>
    <t>Épistémologie des Suds</t>
  </si>
  <si>
    <t>M. Renault (50%) JC. Goddard(50%)</t>
  </si>
  <si>
    <t>PH00703T</t>
  </si>
  <si>
    <t>Phénoménologie 1</t>
  </si>
  <si>
    <t>F. Bastiani</t>
  </si>
  <si>
    <t>PH00704T</t>
  </si>
  <si>
    <t>Arts et philosophie 1</t>
  </si>
  <si>
    <t>A. Wiame</t>
  </si>
  <si>
    <t>PH00705T</t>
  </si>
  <si>
    <t>Méthodologie de la recherche</t>
  </si>
  <si>
    <t>E. Dorlin</t>
  </si>
  <si>
    <t>ALPH706T</t>
  </si>
  <si>
    <t>Allemand philosophique 1 ou LANSAD ou option
Anglais philosophique</t>
  </si>
  <si>
    <t>Un écrit</t>
  </si>
  <si>
    <t>2h</t>
  </si>
  <si>
    <t>N. Lapchine</t>
  </si>
  <si>
    <t>PH00801T</t>
  </si>
  <si>
    <t>mémoire</t>
  </si>
  <si>
    <t>note d'étape</t>
  </si>
  <si>
    <t>PH00802T</t>
  </si>
  <si>
    <r>
      <t>Durée</t>
    </r>
    <r>
      <rPr>
        <i/>
        <sz val="10"/>
        <color theme="1"/>
        <rFont val="Calibri"/>
        <family val="2"/>
        <scheme val="minor"/>
      </rPr>
      <t>(si applicable)</t>
    </r>
  </si>
  <si>
    <t>Philosophie, sciences du vivant et écologie</t>
  </si>
  <si>
    <t>PA. Miquel</t>
  </si>
  <si>
    <t>PH00803T</t>
  </si>
  <si>
    <t>Philosophie 
sociale et politique</t>
  </si>
  <si>
    <t>F. Ottmann</t>
  </si>
  <si>
    <t>PH00804T</t>
  </si>
  <si>
    <t>Séminaire ERRAPHIS</t>
  </si>
  <si>
    <t>JC. Goddard</t>
  </si>
  <si>
    <t>PH00805T</t>
  </si>
  <si>
    <t>Actualité de la recherche 
en philosophie 1</t>
  </si>
  <si>
    <t>ALPH806T</t>
  </si>
  <si>
    <t>PH00901T</t>
  </si>
  <si>
    <t>PH00902T</t>
  </si>
  <si>
    <t>Métaphysique</t>
  </si>
  <si>
    <t>PH00903T</t>
  </si>
  <si>
    <t>Phénoménologie 2</t>
  </si>
  <si>
    <t>C. Hanff</t>
  </si>
  <si>
    <t>PH00111T</t>
  </si>
  <si>
    <t>PH00112T</t>
  </si>
  <si>
    <t>Arts et philosophie 2</t>
  </si>
  <si>
    <t>R. Rueda Lastres</t>
  </si>
  <si>
    <t>PH00113T</t>
  </si>
  <si>
    <t xml:space="preserve">
Actualité de la recherche en philosophie 3 </t>
  </si>
  <si>
    <t>C. Wolfe</t>
  </si>
  <si>
    <t>PH00114T</t>
  </si>
  <si>
    <t>Atelier de rédaction et de traduction</t>
  </si>
  <si>
    <t>Renault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</si>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</sst>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b/>
      <i/>
      <sz val="11"/>
      <color theme="9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i/>
      <sz val="11"/>
      <color theme="1" tint="0.499984740745262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0"/>
      <color theme="1" tint="0.499984740745262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499984740745262"/>
      <name val="Calibri"/>
      <family val="2"/>
      <scheme val="minor"/>
    </font>
    <font>
      <sz val="9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11"/>
      <color rgb="FF4472C4"/>
      <name val="Calibri"/>
      <family val="2"/>
      <scheme val="minor"/>
    </font>
    <font>
      <b/>
      <i/>
      <sz val="11"/>
      <color rgb="FF548235"/>
      <name val="Calibri"/>
      <family val="2"/>
      <scheme val="minor"/>
    </font>
    <font>
      <b/>
      <i/>
      <sz val="11"/>
      <color rgb="FF80808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0"/>
      <color rgb="FF808080"/>
      <name val="Calibri"/>
      <family val="2"/>
      <scheme val="minor"/>
    </font>
    <font>
      <sz val="9"/>
      <color rgb="FF000000"/>
      <name val="Calibri"/>
      <family val="2"/>
      <scheme val="minor"/>
    </font>
    <font>
      <i/>
      <sz val="9"/>
      <color rgb="FF808080"/>
      <name val="Calibri"/>
      <family val="2"/>
      <scheme val="minor"/>
    </font>
    <font>
      <i/>
      <sz val="11"/>
      <color rgb="FF80808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DEEDD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5F5F5"/>
        <bgColor rgb="FF000000"/>
      </patternFill>
    </fill>
    <fill>
      <patternFill patternType="solid">
        <fgColor rgb="FFDEEDD5"/>
        <bgColor rgb="FF000000"/>
      </patternFill>
    </fill>
    <fill>
      <patternFill patternType="solid">
        <fgColor rgb="FFD9D9D9"/>
        <bgColor rgb="FF000000"/>
      </patternFill>
    </fill>
  </fills>
  <borders count="84">
    <border>
      <left/>
      <right/>
      <top/>
      <bottom/>
      <diagonal/>
    </border>
    <border>
      <left style="thick">
        <color theme="1" tint="0.499984740745262"/>
      </left>
      <right/>
      <top style="thick">
        <color theme="1" tint="0.499984740745262"/>
      </top>
      <bottom style="thick">
        <color theme="1" tint="0.499984740745262"/>
      </bottom>
      <diagonal/>
    </border>
    <border>
      <left/>
      <right/>
      <top style="thick">
        <color theme="1" tint="0.499984740745262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/>
      <diagonal/>
    </border>
    <border>
      <left/>
      <right/>
      <top style="thick">
        <color theme="1" tint="0.499984740745262"/>
      </top>
      <bottom/>
      <diagonal/>
    </border>
    <border>
      <left/>
      <right style="thick">
        <color theme="1" tint="0.499984740745262"/>
      </right>
      <top style="thick">
        <color theme="1" tint="0.499984740745262"/>
      </top>
      <bottom/>
      <diagonal/>
    </border>
    <border>
      <left style="thick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ck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/>
      <top/>
      <bottom style="dotted">
        <color theme="0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 style="thick">
        <color theme="1" tint="0.499984740745262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1" tint="0.499984740745262"/>
      </bottom>
      <diagonal/>
    </border>
    <border>
      <left style="thick">
        <color theme="1" tint="0.499984740745262"/>
      </left>
      <right style="dotted">
        <color theme="1" tint="0.499984740745262"/>
      </right>
      <top style="thick">
        <color theme="1" tint="0.499984740745262"/>
      </top>
      <bottom style="dotted">
        <color theme="1" tint="0.499984740745262"/>
      </bottom>
      <diagonal/>
    </border>
    <border>
      <left/>
      <right/>
      <top style="thick">
        <color theme="1" tint="0.499984740745262"/>
      </top>
      <bottom style="dotted">
        <color theme="1" tint="0.499984740745262"/>
      </bottom>
      <diagonal/>
    </border>
    <border>
      <left style="dotted">
        <color theme="1" tint="0.499984740745262"/>
      </left>
      <right/>
      <top style="thick">
        <color theme="1" tint="0.499984740745262"/>
      </top>
      <bottom style="dotted">
        <color theme="1" tint="0.499984740745262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dotted">
        <color theme="1" tint="0.499984740745262"/>
      </bottom>
      <diagonal/>
    </border>
    <border>
      <left style="thick">
        <color theme="4"/>
      </left>
      <right style="thick">
        <color theme="4"/>
      </right>
      <top style="thick">
        <color theme="1" tint="0.499984740745262"/>
      </top>
      <bottom style="dotted">
        <color theme="1" tint="0.499984740745262"/>
      </bottom>
      <diagonal/>
    </border>
    <border>
      <left style="thick">
        <color theme="9"/>
      </left>
      <right style="thick">
        <color theme="9"/>
      </right>
      <top style="thick">
        <color theme="1" tint="0.499984740745262"/>
      </top>
      <bottom style="dotted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dotted">
        <color theme="1" tint="0.499984740745262"/>
      </bottom>
      <diagonal/>
    </border>
    <border>
      <left style="thick">
        <color theme="1" tint="0.499984740745262"/>
      </left>
      <right style="dotted">
        <color theme="1" tint="0.499984740745262"/>
      </right>
      <top style="dotted">
        <color theme="1" tint="0.499984740745262"/>
      </top>
      <bottom style="thick">
        <color theme="1" tint="0.499984740745262"/>
      </bottom>
      <diagonal/>
    </border>
    <border>
      <left/>
      <right/>
      <top style="dotted">
        <color theme="1" tint="0.499984740745262"/>
      </top>
      <bottom style="thick">
        <color theme="1" tint="0.499984740745262"/>
      </bottom>
      <diagonal/>
    </border>
    <border>
      <left style="dotted">
        <color theme="1" tint="0.499984740745262"/>
      </left>
      <right/>
      <top style="dotted">
        <color theme="1" tint="0.499984740745262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dotted">
        <color theme="1" tint="0.499984740745262"/>
      </top>
      <bottom style="thick">
        <color theme="1" tint="0.499984740745262"/>
      </bottom>
      <diagonal/>
    </border>
    <border>
      <left style="thick">
        <color theme="4"/>
      </left>
      <right style="thick">
        <color theme="4"/>
      </right>
      <top style="dotted">
        <color theme="1" tint="0.499984740745262"/>
      </top>
      <bottom style="thick">
        <color theme="4"/>
      </bottom>
      <diagonal/>
    </border>
    <border>
      <left style="thick">
        <color theme="9"/>
      </left>
      <right style="thick">
        <color theme="9"/>
      </right>
      <top style="dotted">
        <color theme="1" tint="0.499984740745262"/>
      </top>
      <bottom style="thick">
        <color theme="9"/>
      </bottom>
      <diagonal/>
    </border>
    <border>
      <left style="thick">
        <color theme="1" tint="0.499984740745262"/>
      </left>
      <right/>
      <top style="dotted">
        <color theme="1" tint="0.499984740745262"/>
      </top>
      <bottom style="thick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ck">
        <color theme="1" tint="0.499984740745262"/>
      </left>
      <right/>
      <top/>
      <bottom style="thick">
        <color theme="1" tint="0.499984740745262"/>
      </bottom>
      <diagonal/>
    </border>
    <border>
      <left/>
      <right style="thick">
        <color theme="1" tint="0.499984740745262"/>
      </right>
      <top/>
      <bottom style="thick">
        <color theme="1" tint="0.499984740745262"/>
      </bottom>
      <diagonal/>
    </border>
    <border>
      <left style="thick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ck">
        <color rgb="FF808080"/>
      </right>
      <top/>
      <bottom/>
      <diagonal/>
    </border>
    <border>
      <left/>
      <right style="thin">
        <color rgb="FF808080"/>
      </right>
      <top/>
      <bottom/>
      <diagonal/>
    </border>
    <border>
      <left/>
      <right/>
      <top/>
      <bottom style="thick">
        <color rgb="FF808080"/>
      </bottom>
      <diagonal/>
    </border>
    <border>
      <left/>
      <right/>
      <top/>
      <bottom style="dotted">
        <color rgb="FFFFFFFF"/>
      </bottom>
      <diagonal/>
    </border>
    <border>
      <left style="thick">
        <color rgb="FF4472C4"/>
      </left>
      <right style="thick">
        <color rgb="FF4472C4"/>
      </right>
      <top style="thick">
        <color rgb="FF4472C4"/>
      </top>
      <bottom style="thick">
        <color rgb="FF808080"/>
      </bottom>
      <diagonal/>
    </border>
    <border>
      <left style="thick">
        <color rgb="FF70AD47"/>
      </left>
      <right style="thick">
        <color rgb="FF70AD47"/>
      </right>
      <top style="thick">
        <color rgb="FF70AD47"/>
      </top>
      <bottom style="thick">
        <color rgb="FF808080"/>
      </bottom>
      <diagonal/>
    </border>
    <border>
      <left style="thin">
        <color rgb="FF808080"/>
      </left>
      <right style="thick">
        <color rgb="FF808080"/>
      </right>
      <top/>
      <bottom/>
      <diagonal/>
    </border>
    <border>
      <left style="thick">
        <color rgb="FF808080"/>
      </left>
      <right style="dotted">
        <color rgb="FF808080"/>
      </right>
      <top style="thick">
        <color rgb="FF808080"/>
      </top>
      <bottom/>
      <diagonal/>
    </border>
    <border>
      <left/>
      <right/>
      <top style="thick">
        <color rgb="FF808080"/>
      </top>
      <bottom style="dotted">
        <color rgb="FF808080"/>
      </bottom>
      <diagonal/>
    </border>
    <border>
      <left style="dotted">
        <color rgb="FF808080"/>
      </left>
      <right/>
      <top style="thick">
        <color rgb="FF808080"/>
      </top>
      <bottom style="dotted">
        <color rgb="FF808080"/>
      </bottom>
      <diagonal/>
    </border>
    <border>
      <left/>
      <right style="thick">
        <color rgb="FF808080"/>
      </right>
      <top style="thick">
        <color rgb="FF808080"/>
      </top>
      <bottom style="dotted">
        <color rgb="FF808080"/>
      </bottom>
      <diagonal/>
    </border>
    <border>
      <left style="thick">
        <color rgb="FF4472C4"/>
      </left>
      <right style="thick">
        <color rgb="FF4472C4"/>
      </right>
      <top/>
      <bottom style="dotted">
        <color rgb="FF808080"/>
      </bottom>
      <diagonal/>
    </border>
    <border>
      <left style="thick">
        <color rgb="FF70AD47"/>
      </left>
      <right style="thick">
        <color rgb="FF70AD47"/>
      </right>
      <top/>
      <bottom style="dotted">
        <color rgb="FF808080"/>
      </bottom>
      <diagonal/>
    </border>
    <border>
      <left style="thick">
        <color rgb="FF808080"/>
      </left>
      <right/>
      <top style="thick">
        <color rgb="FF808080"/>
      </top>
      <bottom style="dotted">
        <color rgb="FF808080"/>
      </bottom>
      <diagonal/>
    </border>
    <border>
      <left style="thick">
        <color rgb="FF808080"/>
      </left>
      <right style="dotted">
        <color rgb="FF808080"/>
      </right>
      <top/>
      <bottom style="thick">
        <color rgb="FF808080"/>
      </bottom>
      <diagonal/>
    </border>
    <border>
      <left style="dotted">
        <color rgb="FF808080"/>
      </left>
      <right/>
      <top/>
      <bottom style="thick">
        <color rgb="FF808080"/>
      </bottom>
      <diagonal/>
    </border>
    <border>
      <left style="dotted">
        <color rgb="FF808080"/>
      </left>
      <right/>
      <top style="dotted">
        <color rgb="FF808080"/>
      </top>
      <bottom style="thick">
        <color rgb="FF808080"/>
      </bottom>
      <diagonal/>
    </border>
    <border>
      <left/>
      <right style="thick">
        <color rgb="FF808080"/>
      </right>
      <top style="dotted">
        <color rgb="FF808080"/>
      </top>
      <bottom style="thick">
        <color rgb="FF808080"/>
      </bottom>
      <diagonal/>
    </border>
    <border>
      <left style="thick">
        <color rgb="FF4472C4"/>
      </left>
      <right style="thick">
        <color rgb="FF4472C4"/>
      </right>
      <top/>
      <bottom style="thick">
        <color rgb="FF4472C4"/>
      </bottom>
      <diagonal/>
    </border>
    <border>
      <left style="thick">
        <color rgb="FF70AD47"/>
      </left>
      <right style="thick">
        <color rgb="FF70AD47"/>
      </right>
      <top/>
      <bottom style="thick">
        <color rgb="FF70AD47"/>
      </bottom>
      <diagonal/>
    </border>
    <border>
      <left style="thick">
        <color rgb="FF808080"/>
      </left>
      <right/>
      <top style="dotted">
        <color rgb="FF808080"/>
      </top>
      <bottom style="thick">
        <color rgb="FF808080"/>
      </bottom>
      <diagonal/>
    </border>
    <border>
      <left/>
      <right/>
      <top style="dotted">
        <color rgb="FF808080"/>
      </top>
      <bottom style="thick">
        <color rgb="FF808080"/>
      </bottom>
      <diagonal/>
    </border>
    <border>
      <left style="thin">
        <color rgb="FF808080"/>
      </left>
      <right/>
      <top/>
      <bottom/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ck">
        <color rgb="FF808080"/>
      </left>
      <right/>
      <top/>
      <bottom style="thick">
        <color rgb="FF808080"/>
      </bottom>
      <diagonal/>
    </border>
    <border>
      <left/>
      <right style="thick">
        <color rgb="FF808080"/>
      </right>
      <top/>
      <bottom style="thick">
        <color rgb="FF808080"/>
      </bottom>
      <diagonal/>
    </border>
    <border>
      <left style="thick">
        <color rgb="FF808080"/>
      </left>
      <right style="thin">
        <color rgb="FF808080"/>
      </right>
      <top/>
      <bottom style="thick">
        <color rgb="FF808080"/>
      </bottom>
      <diagonal/>
    </border>
    <border>
      <left/>
      <right style="thin">
        <color rgb="FF808080"/>
      </right>
      <top/>
      <bottom style="thick">
        <color rgb="FF808080"/>
      </bottom>
      <diagonal/>
    </border>
    <border>
      <left style="thick">
        <color rgb="FF808080"/>
      </left>
      <right/>
      <top style="thick">
        <color rgb="FF808080"/>
      </top>
      <bottom/>
      <diagonal/>
    </border>
    <border>
      <left/>
      <right/>
      <top style="thick">
        <color rgb="FF808080"/>
      </top>
      <bottom/>
      <diagonal/>
    </border>
    <border>
      <left/>
      <right style="thick">
        <color rgb="FF808080"/>
      </right>
      <top style="thick">
        <color rgb="FF808080"/>
      </top>
      <bottom/>
      <diagonal/>
    </border>
    <border>
      <left/>
      <right/>
      <top style="medium">
        <color theme="1" tint="0.499984740745262"/>
      </top>
      <bottom/>
      <diagonal/>
    </border>
    <border>
      <left style="thin">
        <color theme="1" tint="0.499984740745262"/>
      </left>
      <right style="thick">
        <color theme="1" tint="0.499984740745262"/>
      </right>
      <top/>
      <bottom/>
      <diagonal/>
    </border>
    <border>
      <left style="thick">
        <color theme="1" tint="0.499984740745262"/>
      </left>
      <right style="dotted">
        <color theme="1" tint="0.499984740745262"/>
      </right>
      <top style="thick">
        <color theme="1" tint="0.499984740745262"/>
      </top>
      <bottom/>
      <diagonal/>
    </border>
    <border>
      <left style="thick">
        <color theme="1" tint="0.499984740745262"/>
      </left>
      <right style="dotted">
        <color theme="1" tint="0.499984740745262"/>
      </right>
      <top/>
      <bottom style="thick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/>
      <bottom style="thick">
        <color theme="1" tint="0.499984740745262"/>
      </bottom>
      <diagonal/>
    </border>
    <border>
      <left style="thin">
        <color theme="1" tint="0.499984740745262"/>
      </left>
      <right/>
      <top/>
      <bottom style="thick">
        <color theme="1" tint="0.499984740745262"/>
      </bottom>
      <diagonal/>
    </border>
    <border>
      <left/>
      <right style="thin">
        <color theme="1" tint="0.499984740745262"/>
      </right>
      <top/>
      <bottom style="thick">
        <color theme="1" tint="0.499984740745262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1" tint="0.499984740745262"/>
      </left>
      <right/>
      <top style="medium">
        <color theme="1" tint="0.499984740745262"/>
      </top>
      <bottom/>
      <diagonal/>
    </border>
    <border>
      <left/>
      <right style="thick">
        <color theme="1" tint="0.499984740745262"/>
      </right>
      <top style="medium">
        <color theme="1" tint="0.499984740745262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1">
    <xf numFmtId="0" fontId="0" fillId="0" borderId="0" xfId="0"/>
    <xf numFmtId="0" fontId="3" fillId="2" borderId="1" xfId="0" applyFont="1" applyFill="1" applyBorder="1" applyAlignment="1">
      <alignment horizontal="right" vertical="center"/>
    </xf>
    <xf numFmtId="0" fontId="0" fillId="2" borderId="2" xfId="0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14" fontId="6" fillId="0" borderId="4" xfId="0" applyNumberFormat="1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5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13" xfId="0" applyFill="1" applyBorder="1"/>
    <xf numFmtId="0" fontId="11" fillId="2" borderId="1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4" borderId="16" xfId="0" applyFill="1" applyBorder="1" applyAlignment="1" applyProtection="1">
      <alignment horizontal="left" vertical="center" indent="1"/>
      <protection locked="0"/>
    </xf>
    <xf numFmtId="0" fontId="16" fillId="5" borderId="17" xfId="0" applyFont="1" applyFill="1" applyBorder="1" applyAlignment="1" applyProtection="1">
      <alignment horizontal="center" vertical="center" wrapText="1"/>
      <protection locked="0"/>
    </xf>
    <xf numFmtId="9" fontId="0" fillId="4" borderId="16" xfId="1" applyFont="1" applyFill="1" applyBorder="1" applyProtection="1">
      <protection locked="0"/>
    </xf>
    <xf numFmtId="0" fontId="17" fillId="6" borderId="18" xfId="0" applyFont="1" applyFill="1" applyBorder="1" applyAlignment="1">
      <alignment horizontal="center" vertical="center" wrapText="1"/>
    </xf>
    <xf numFmtId="0" fontId="0" fillId="4" borderId="16" xfId="0" applyFill="1" applyBorder="1" applyAlignment="1">
      <alignment vertical="center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9" fillId="2" borderId="15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vertical="center"/>
    </xf>
    <xf numFmtId="0" fontId="2" fillId="0" borderId="20" xfId="0" applyFont="1" applyBorder="1" applyAlignment="1">
      <alignment horizontal="center" vertical="center" wrapText="1"/>
    </xf>
    <xf numFmtId="0" fontId="0" fillId="0" borderId="21" xfId="0" applyBorder="1" applyAlignment="1" applyProtection="1">
      <alignment horizontal="right" vertical="center" wrapText="1"/>
      <protection locked="0"/>
    </xf>
    <xf numFmtId="9" fontId="0" fillId="0" borderId="23" xfId="1" applyFont="1" applyBorder="1" applyAlignment="1" applyProtection="1">
      <alignment vertical="center"/>
      <protection locked="0"/>
    </xf>
    <xf numFmtId="0" fontId="0" fillId="7" borderId="24" xfId="0" applyFill="1" applyBorder="1" applyAlignment="1">
      <alignment vertical="center"/>
    </xf>
    <xf numFmtId="9" fontId="0" fillId="2" borderId="0" xfId="1" applyFont="1" applyFill="1" applyBorder="1" applyAlignment="1">
      <alignment vertical="center"/>
    </xf>
    <xf numFmtId="0" fontId="2" fillId="0" borderId="27" xfId="0" applyFont="1" applyBorder="1" applyAlignment="1">
      <alignment horizontal="center" vertical="center" wrapText="1"/>
    </xf>
    <xf numFmtId="0" fontId="0" fillId="8" borderId="28" xfId="0" applyFill="1" applyBorder="1" applyAlignment="1" applyProtection="1">
      <alignment horizontal="right" vertical="center" wrapText="1"/>
      <protection locked="0"/>
    </xf>
    <xf numFmtId="9" fontId="0" fillId="8" borderId="30" xfId="1" applyFont="1" applyFill="1" applyBorder="1" applyAlignment="1" applyProtection="1">
      <alignment vertical="center"/>
      <protection locked="0"/>
    </xf>
    <xf numFmtId="0" fontId="0" fillId="9" borderId="31" xfId="0" applyFill="1" applyBorder="1" applyAlignment="1">
      <alignment vertical="center"/>
    </xf>
    <xf numFmtId="0" fontId="23" fillId="2" borderId="14" xfId="0" applyFont="1" applyFill="1" applyBorder="1"/>
    <xf numFmtId="0" fontId="23" fillId="2" borderId="0" xfId="0" applyFont="1" applyFill="1"/>
    <xf numFmtId="0" fontId="24" fillId="2" borderId="0" xfId="0" applyFont="1" applyFill="1" applyAlignment="1">
      <alignment horizontal="right"/>
    </xf>
    <xf numFmtId="0" fontId="24" fillId="4" borderId="0" xfId="0" applyFont="1" applyFill="1" applyAlignment="1">
      <alignment horizontal="right"/>
    </xf>
    <xf numFmtId="9" fontId="25" fillId="10" borderId="0" xfId="1" applyFont="1" applyFill="1" applyBorder="1" applyAlignment="1">
      <alignment horizontal="right"/>
    </xf>
    <xf numFmtId="9" fontId="0" fillId="4" borderId="0" xfId="1" applyFont="1" applyFill="1" applyBorder="1" applyProtection="1">
      <protection locked="0"/>
    </xf>
    <xf numFmtId="0" fontId="23" fillId="10" borderId="0" xfId="0" applyFont="1" applyFill="1" applyAlignment="1">
      <alignment horizontal="right"/>
    </xf>
    <xf numFmtId="0" fontId="23" fillId="4" borderId="0" xfId="0" applyFont="1" applyFill="1" applyAlignment="1">
      <alignment horizontal="right"/>
    </xf>
    <xf numFmtId="0" fontId="0" fillId="2" borderId="0" xfId="0" applyFill="1" applyAlignment="1" applyProtection="1">
      <alignment horizontal="right"/>
      <protection locked="0"/>
    </xf>
    <xf numFmtId="0" fontId="24" fillId="2" borderId="0" xfId="0" applyFont="1" applyFill="1" applyAlignment="1">
      <alignment horizontal="left"/>
    </xf>
    <xf numFmtId="0" fontId="23" fillId="2" borderId="15" xfId="0" applyFont="1" applyFill="1" applyBorder="1"/>
    <xf numFmtId="0" fontId="23" fillId="3" borderId="13" xfId="0" applyFont="1" applyFill="1" applyBorder="1"/>
    <xf numFmtId="0" fontId="23" fillId="0" borderId="0" xfId="0" applyFont="1"/>
    <xf numFmtId="0" fontId="0" fillId="2" borderId="14" xfId="0" applyFill="1" applyBorder="1"/>
    <xf numFmtId="0" fontId="0" fillId="2" borderId="0" xfId="0" applyFill="1"/>
    <xf numFmtId="0" fontId="26" fillId="2" borderId="0" xfId="0" applyFont="1" applyFill="1" applyAlignment="1">
      <alignment horizontal="right"/>
    </xf>
    <xf numFmtId="0" fontId="26" fillId="4" borderId="0" xfId="0" applyFont="1" applyFill="1" applyAlignment="1">
      <alignment horizontal="right"/>
    </xf>
    <xf numFmtId="0" fontId="0" fillId="4" borderId="0" xfId="0" applyFill="1"/>
    <xf numFmtId="0" fontId="0" fillId="2" borderId="15" xfId="0" applyFill="1" applyBorder="1"/>
    <xf numFmtId="0" fontId="19" fillId="2" borderId="14" xfId="0" applyFont="1" applyFill="1" applyBorder="1" applyAlignment="1">
      <alignment horizontal="center" vertical="center" wrapText="1"/>
    </xf>
    <xf numFmtId="0" fontId="0" fillId="2" borderId="33" xfId="0" applyFill="1" applyBorder="1"/>
    <xf numFmtId="0" fontId="0" fillId="2" borderId="34" xfId="0" applyFill="1" applyBorder="1"/>
    <xf numFmtId="0" fontId="26" fillId="2" borderId="34" xfId="0" applyFont="1" applyFill="1" applyBorder="1" applyAlignment="1">
      <alignment horizontal="right"/>
    </xf>
    <xf numFmtId="0" fontId="0" fillId="2" borderId="35" xfId="0" applyFill="1" applyBorder="1"/>
    <xf numFmtId="0" fontId="0" fillId="3" borderId="36" xfId="0" applyFill="1" applyBorder="1"/>
    <xf numFmtId="0" fontId="0" fillId="3" borderId="5" xfId="0" applyFill="1" applyBorder="1"/>
    <xf numFmtId="0" fontId="0" fillId="3" borderId="37" xfId="0" applyFill="1" applyBorder="1"/>
    <xf numFmtId="0" fontId="27" fillId="11" borderId="42" xfId="0" applyFont="1" applyFill="1" applyBorder="1"/>
    <xf numFmtId="0" fontId="27" fillId="0" borderId="0" xfId="0" applyFont="1"/>
    <xf numFmtId="0" fontId="11" fillId="12" borderId="0" xfId="0" applyFont="1" applyFill="1" applyAlignment="1">
      <alignment horizontal="center" vertical="center" wrapText="1"/>
    </xf>
    <xf numFmtId="0" fontId="11" fillId="13" borderId="0" xfId="0" applyFont="1" applyFill="1" applyAlignment="1">
      <alignment horizontal="center" vertical="center" wrapText="1"/>
    </xf>
    <xf numFmtId="0" fontId="12" fillId="13" borderId="0" xfId="0" applyFont="1" applyFill="1" applyAlignment="1">
      <alignment horizontal="center" vertical="center" wrapText="1"/>
    </xf>
    <xf numFmtId="0" fontId="11" fillId="12" borderId="43" xfId="0" applyFont="1" applyFill="1" applyBorder="1" applyAlignment="1">
      <alignment horizontal="center" vertical="center" wrapText="1"/>
    </xf>
    <xf numFmtId="0" fontId="27" fillId="12" borderId="0" xfId="0" applyFont="1" applyFill="1" applyAlignment="1">
      <alignment vertical="center"/>
    </xf>
    <xf numFmtId="0" fontId="28" fillId="12" borderId="0" xfId="0" applyFont="1" applyFill="1" applyAlignment="1">
      <alignment horizontal="center" vertical="center"/>
    </xf>
    <xf numFmtId="0" fontId="27" fillId="13" borderId="45" xfId="0" applyFont="1" applyFill="1" applyBorder="1" applyAlignment="1" applyProtection="1">
      <alignment horizontal="left" vertical="center" indent="1"/>
      <protection locked="0"/>
    </xf>
    <xf numFmtId="0" fontId="31" fillId="14" borderId="46" xfId="0" applyFont="1" applyFill="1" applyBorder="1" applyAlignment="1" applyProtection="1">
      <alignment horizontal="center" vertical="center" wrapText="1"/>
      <protection locked="0"/>
    </xf>
    <xf numFmtId="9" fontId="27" fillId="13" borderId="45" xfId="0" applyNumberFormat="1" applyFont="1" applyFill="1" applyBorder="1" applyProtection="1">
      <protection locked="0"/>
    </xf>
    <xf numFmtId="0" fontId="32" fillId="15" borderId="47" xfId="0" applyFont="1" applyFill="1" applyBorder="1" applyAlignment="1">
      <alignment horizontal="center" vertical="center" wrapText="1"/>
    </xf>
    <xf numFmtId="0" fontId="27" fillId="13" borderId="45" xfId="0" applyFont="1" applyFill="1" applyBorder="1" applyAlignment="1">
      <alignment vertical="center"/>
    </xf>
    <xf numFmtId="0" fontId="32" fillId="12" borderId="0" xfId="0" applyFont="1" applyFill="1" applyAlignment="1">
      <alignment horizontal="center" vertical="center" wrapText="1"/>
    </xf>
    <xf numFmtId="0" fontId="18" fillId="12" borderId="0" xfId="0" applyFont="1" applyFill="1" applyAlignment="1">
      <alignment horizontal="center" vertical="center"/>
    </xf>
    <xf numFmtId="0" fontId="33" fillId="12" borderId="43" xfId="0" applyFont="1" applyFill="1" applyBorder="1" applyAlignment="1">
      <alignment horizontal="center" vertical="center" wrapText="1"/>
    </xf>
    <xf numFmtId="0" fontId="27" fillId="11" borderId="42" xfId="0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34" fillId="0" borderId="50" xfId="0" applyFont="1" applyBorder="1" applyAlignment="1">
      <alignment horizontal="center" vertical="center" wrapText="1"/>
    </xf>
    <xf numFmtId="0" fontId="27" fillId="0" borderId="51" xfId="0" applyFont="1" applyBorder="1" applyAlignment="1" applyProtection="1">
      <alignment horizontal="right" vertical="center" wrapText="1"/>
      <protection locked="0"/>
    </xf>
    <xf numFmtId="9" fontId="27" fillId="0" borderId="53" xfId="0" applyNumberFormat="1" applyFont="1" applyBorder="1" applyAlignment="1" applyProtection="1">
      <alignment vertical="center"/>
      <protection locked="0"/>
    </xf>
    <xf numFmtId="0" fontId="27" fillId="16" borderId="54" xfId="0" applyFont="1" applyFill="1" applyBorder="1" applyAlignment="1">
      <alignment vertical="center"/>
    </xf>
    <xf numFmtId="9" fontId="27" fillId="12" borderId="0" xfId="0" applyNumberFormat="1" applyFont="1" applyFill="1" applyAlignment="1">
      <alignment vertical="center"/>
    </xf>
    <xf numFmtId="0" fontId="34" fillId="0" borderId="44" xfId="0" applyFont="1" applyBorder="1" applyAlignment="1">
      <alignment horizontal="center" vertical="center" wrapText="1"/>
    </xf>
    <xf numFmtId="0" fontId="27" fillId="17" borderId="57" xfId="0" applyFont="1" applyFill="1" applyBorder="1" applyAlignment="1" applyProtection="1">
      <alignment horizontal="right" vertical="center" wrapText="1"/>
      <protection locked="0"/>
    </xf>
    <xf numFmtId="9" fontId="27" fillId="17" borderId="60" xfId="0" applyNumberFormat="1" applyFont="1" applyFill="1" applyBorder="1" applyAlignment="1" applyProtection="1">
      <alignment vertical="center"/>
      <protection locked="0"/>
    </xf>
    <xf numFmtId="0" fontId="27" fillId="18" borderId="61" xfId="0" applyFont="1" applyFill="1" applyBorder="1" applyAlignment="1">
      <alignment vertical="center"/>
    </xf>
    <xf numFmtId="0" fontId="36" fillId="12" borderId="0" xfId="0" applyFont="1" applyFill="1"/>
    <xf numFmtId="0" fontId="37" fillId="12" borderId="0" xfId="0" applyFont="1" applyFill="1" applyAlignment="1">
      <alignment horizontal="right"/>
    </xf>
    <xf numFmtId="0" fontId="37" fillId="13" borderId="0" xfId="0" applyFont="1" applyFill="1" applyAlignment="1">
      <alignment horizontal="right"/>
    </xf>
    <xf numFmtId="9" fontId="25" fillId="19" borderId="0" xfId="0" applyNumberFormat="1" applyFont="1" applyFill="1" applyAlignment="1">
      <alignment horizontal="right"/>
    </xf>
    <xf numFmtId="9" fontId="27" fillId="13" borderId="0" xfId="0" applyNumberFormat="1" applyFont="1" applyFill="1" applyProtection="1">
      <protection locked="0"/>
    </xf>
    <xf numFmtId="0" fontId="36" fillId="19" borderId="0" xfId="0" applyFont="1" applyFill="1" applyAlignment="1">
      <alignment horizontal="right"/>
    </xf>
    <xf numFmtId="0" fontId="36" fillId="13" borderId="0" xfId="0" applyFont="1" applyFill="1" applyAlignment="1">
      <alignment horizontal="right"/>
    </xf>
    <xf numFmtId="0" fontId="27" fillId="12" borderId="0" xfId="0" applyFont="1" applyFill="1" applyAlignment="1" applyProtection="1">
      <alignment horizontal="right"/>
      <protection locked="0"/>
    </xf>
    <xf numFmtId="0" fontId="37" fillId="12" borderId="0" xfId="0" applyFont="1" applyFill="1" applyAlignment="1">
      <alignment horizontal="left"/>
    </xf>
    <xf numFmtId="0" fontId="36" fillId="12" borderId="43" xfId="0" applyFont="1" applyFill="1" applyBorder="1"/>
    <xf numFmtId="0" fontId="36" fillId="11" borderId="42" xfId="0" applyFont="1" applyFill="1" applyBorder="1"/>
    <xf numFmtId="0" fontId="36" fillId="0" borderId="0" xfId="0" applyFont="1"/>
    <xf numFmtId="0" fontId="27" fillId="12" borderId="0" xfId="0" applyFont="1" applyFill="1"/>
    <xf numFmtId="0" fontId="38" fillId="12" borderId="0" xfId="0" applyFont="1" applyFill="1" applyAlignment="1">
      <alignment horizontal="right"/>
    </xf>
    <xf numFmtId="0" fontId="38" fillId="13" borderId="0" xfId="0" applyFont="1" applyFill="1" applyAlignment="1">
      <alignment horizontal="right"/>
    </xf>
    <xf numFmtId="0" fontId="27" fillId="13" borderId="0" xfId="0" applyFont="1" applyFill="1"/>
    <xf numFmtId="0" fontId="27" fillId="12" borderId="43" xfId="0" applyFont="1" applyFill="1" applyBorder="1"/>
    <xf numFmtId="0" fontId="33" fillId="12" borderId="64" xfId="0" applyFont="1" applyFill="1" applyBorder="1" applyAlignment="1">
      <alignment horizontal="center" vertical="center" wrapText="1"/>
    </xf>
    <xf numFmtId="0" fontId="27" fillId="12" borderId="65" xfId="0" applyFont="1" applyFill="1" applyBorder="1"/>
    <xf numFmtId="0" fontId="38" fillId="12" borderId="65" xfId="0" applyFont="1" applyFill="1" applyBorder="1" applyAlignment="1">
      <alignment horizontal="right"/>
    </xf>
    <xf numFmtId="0" fontId="27" fillId="12" borderId="66" xfId="0" applyFont="1" applyFill="1" applyBorder="1"/>
    <xf numFmtId="0" fontId="20" fillId="11" borderId="38" xfId="0" applyFont="1" applyFill="1" applyBorder="1" applyAlignment="1">
      <alignment horizontal="center" vertical="center" wrapText="1"/>
    </xf>
    <xf numFmtId="0" fontId="27" fillId="11" borderId="67" xfId="0" applyFont="1" applyFill="1" applyBorder="1"/>
    <xf numFmtId="0" fontId="27" fillId="11" borderId="44" xfId="0" applyFont="1" applyFill="1" applyBorder="1"/>
    <xf numFmtId="0" fontId="27" fillId="11" borderId="68" xfId="0" applyFont="1" applyFill="1" applyBorder="1"/>
    <xf numFmtId="0" fontId="27" fillId="0" borderId="51" xfId="0" applyFont="1" applyBorder="1" applyAlignment="1" applyProtection="1">
      <alignment horizontal="right" vertical="center" wrapText="1"/>
      <protection locked="0"/>
    </xf>
    <xf numFmtId="0" fontId="0" fillId="0" borderId="5" xfId="0" applyBorder="1"/>
    <xf numFmtId="0" fontId="20" fillId="3" borderId="9" xfId="0" applyFont="1" applyFill="1" applyBorder="1" applyAlignment="1">
      <alignment horizontal="center" vertical="center" wrapText="1"/>
    </xf>
    <xf numFmtId="0" fontId="27" fillId="12" borderId="44" xfId="0" applyFont="1" applyFill="1" applyBorder="1"/>
    <xf numFmtId="0" fontId="38" fillId="12" borderId="44" xfId="0" applyFont="1" applyFill="1" applyBorder="1" applyAlignment="1">
      <alignment horizontal="right"/>
    </xf>
    <xf numFmtId="0" fontId="27" fillId="12" borderId="70" xfId="0" applyFont="1" applyFill="1" applyBorder="1"/>
    <xf numFmtId="9" fontId="27" fillId="13" borderId="45" xfId="0" applyNumberFormat="1" applyFont="1" applyFill="1" applyBorder="1" applyAlignment="1" applyProtection="1">
      <alignment horizontal="left" vertical="center" indent="1"/>
      <protection locked="0"/>
    </xf>
    <xf numFmtId="0" fontId="37" fillId="12" borderId="44" xfId="0" applyFont="1" applyFill="1" applyBorder="1" applyAlignment="1">
      <alignment horizontal="right"/>
    </xf>
    <xf numFmtId="0" fontId="38" fillId="13" borderId="44" xfId="0" applyFont="1" applyFill="1" applyBorder="1" applyAlignment="1">
      <alignment horizontal="right"/>
    </xf>
    <xf numFmtId="0" fontId="27" fillId="13" borderId="44" xfId="0" applyFont="1" applyFill="1" applyBorder="1"/>
    <xf numFmtId="0" fontId="27" fillId="12" borderId="44" xfId="0" applyFont="1" applyFill="1" applyBorder="1" applyAlignment="1" applyProtection="1">
      <alignment horizontal="right"/>
      <protection locked="0"/>
    </xf>
    <xf numFmtId="0" fontId="27" fillId="11" borderId="71" xfId="0" applyFont="1" applyFill="1" applyBorder="1"/>
    <xf numFmtId="0" fontId="27" fillId="11" borderId="72" xfId="0" applyFont="1" applyFill="1" applyBorder="1"/>
    <xf numFmtId="0" fontId="27" fillId="11" borderId="73" xfId="0" applyFont="1" applyFill="1" applyBorder="1"/>
    <xf numFmtId="0" fontId="5" fillId="3" borderId="13" xfId="0" applyFont="1" applyFill="1" applyBorder="1" applyAlignment="1">
      <alignment vertical="center"/>
    </xf>
    <xf numFmtId="0" fontId="0" fillId="3" borderId="0" xfId="0" applyFill="1"/>
    <xf numFmtId="0" fontId="0" fillId="3" borderId="74" xfId="0" applyFill="1" applyBorder="1"/>
    <xf numFmtId="0" fontId="20" fillId="11" borderId="38" xfId="0" applyFont="1" applyFill="1" applyBorder="1" applyAlignment="1">
      <alignment horizontal="center" vertical="center" wrapText="1"/>
    </xf>
    <xf numFmtId="0" fontId="27" fillId="0" borderId="51" xfId="0" applyFont="1" applyBorder="1" applyAlignment="1" applyProtection="1">
      <alignment horizontal="right" vertical="center" wrapText="1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3" xfId="0" applyBorder="1"/>
    <xf numFmtId="0" fontId="11" fillId="2" borderId="0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/>
    </xf>
    <xf numFmtId="0" fontId="23" fillId="2" borderId="0" xfId="0" applyFont="1" applyFill="1" applyBorder="1"/>
    <xf numFmtId="0" fontId="24" fillId="2" borderId="0" xfId="0" applyFont="1" applyFill="1" applyBorder="1" applyAlignment="1">
      <alignment horizontal="right"/>
    </xf>
    <xf numFmtId="0" fontId="24" fillId="4" borderId="0" xfId="0" applyFont="1" applyFill="1" applyBorder="1" applyAlignment="1">
      <alignment horizontal="right"/>
    </xf>
    <xf numFmtId="0" fontId="23" fillId="10" borderId="0" xfId="0" applyFont="1" applyFill="1" applyBorder="1" applyAlignment="1">
      <alignment horizontal="right"/>
    </xf>
    <xf numFmtId="0" fontId="23" fillId="4" borderId="0" xfId="0" applyFont="1" applyFill="1" applyBorder="1" applyAlignment="1">
      <alignment horizontal="right"/>
    </xf>
    <xf numFmtId="0" fontId="0" fillId="2" borderId="0" xfId="0" applyFill="1" applyBorder="1" applyAlignment="1" applyProtection="1">
      <alignment horizontal="right"/>
      <protection locked="0"/>
    </xf>
    <xf numFmtId="0" fontId="24" fillId="2" borderId="0" xfId="0" applyFont="1" applyFill="1" applyBorder="1" applyAlignment="1">
      <alignment horizontal="left"/>
    </xf>
    <xf numFmtId="0" fontId="0" fillId="2" borderId="0" xfId="0" applyFill="1" applyBorder="1"/>
    <xf numFmtId="0" fontId="26" fillId="2" borderId="0" xfId="0" applyFont="1" applyFill="1" applyBorder="1" applyAlignment="1">
      <alignment horizontal="right"/>
    </xf>
    <xf numFmtId="0" fontId="26" fillId="4" borderId="0" xfId="0" applyFont="1" applyFill="1" applyBorder="1" applyAlignment="1">
      <alignment horizontal="right"/>
    </xf>
    <xf numFmtId="0" fontId="0" fillId="4" borderId="0" xfId="0" applyFill="1" applyBorder="1"/>
    <xf numFmtId="0" fontId="0" fillId="0" borderId="36" xfId="0" applyBorder="1"/>
    <xf numFmtId="0" fontId="0" fillId="0" borderId="37" xfId="0" applyBorder="1"/>
    <xf numFmtId="0" fontId="0" fillId="2" borderId="79" xfId="0" applyFill="1" applyBorder="1"/>
    <xf numFmtId="0" fontId="0" fillId="2" borderId="5" xfId="0" applyFill="1" applyBorder="1"/>
    <xf numFmtId="0" fontId="26" fillId="2" borderId="5" xfId="0" applyFont="1" applyFill="1" applyBorder="1" applyAlignment="1">
      <alignment horizontal="right"/>
    </xf>
    <xf numFmtId="0" fontId="0" fillId="2" borderId="80" xfId="0" applyFill="1" applyBorder="1"/>
    <xf numFmtId="0" fontId="5" fillId="0" borderId="81" xfId="0" applyFont="1" applyBorder="1" applyAlignment="1">
      <alignment horizontal="left" vertical="center"/>
    </xf>
    <xf numFmtId="0" fontId="0" fillId="3" borderId="82" xfId="0" applyFill="1" applyBorder="1"/>
    <xf numFmtId="0" fontId="0" fillId="0" borderId="83" xfId="0" applyBorder="1"/>
    <xf numFmtId="0" fontId="0" fillId="0" borderId="71" xfId="0" applyBorder="1"/>
    <xf numFmtId="0" fontId="0" fillId="0" borderId="72" xfId="0" applyBorder="1"/>
    <xf numFmtId="0" fontId="0" fillId="0" borderId="73" xfId="0" applyBorder="1"/>
    <xf numFmtId="0" fontId="11" fillId="12" borderId="0" xfId="0" applyFont="1" applyFill="1" applyBorder="1" applyAlignment="1">
      <alignment horizontal="center" vertical="center" wrapText="1"/>
    </xf>
    <xf numFmtId="0" fontId="11" fillId="13" borderId="0" xfId="0" applyFont="1" applyFill="1" applyBorder="1" applyAlignment="1">
      <alignment horizontal="center" vertical="center" wrapText="1"/>
    </xf>
    <xf numFmtId="0" fontId="12" fillId="13" borderId="0" xfId="0" applyFont="1" applyFill="1" applyBorder="1" applyAlignment="1">
      <alignment horizontal="center" vertical="center" wrapText="1"/>
    </xf>
    <xf numFmtId="0" fontId="27" fillId="12" borderId="0" xfId="0" applyFont="1" applyFill="1" applyBorder="1" applyAlignment="1">
      <alignment vertical="center"/>
    </xf>
    <xf numFmtId="0" fontId="28" fillId="12" borderId="0" xfId="0" applyFont="1" applyFill="1" applyBorder="1" applyAlignment="1">
      <alignment horizontal="center" vertical="center"/>
    </xf>
    <xf numFmtId="0" fontId="32" fillId="12" borderId="0" xfId="0" applyFont="1" applyFill="1" applyBorder="1" applyAlignment="1">
      <alignment horizontal="center" vertical="center" wrapText="1"/>
    </xf>
    <xf numFmtId="0" fontId="18" fillId="12" borderId="0" xfId="0" applyFont="1" applyFill="1" applyBorder="1" applyAlignment="1">
      <alignment horizontal="center" vertical="center"/>
    </xf>
    <xf numFmtId="9" fontId="27" fillId="12" borderId="0" xfId="0" applyNumberFormat="1" applyFont="1" applyFill="1" applyBorder="1" applyAlignment="1">
      <alignment vertical="center"/>
    </xf>
    <xf numFmtId="0" fontId="36" fillId="12" borderId="0" xfId="0" applyFont="1" applyFill="1" applyBorder="1"/>
    <xf numFmtId="0" fontId="37" fillId="12" borderId="0" xfId="0" applyFont="1" applyFill="1" applyBorder="1" applyAlignment="1">
      <alignment horizontal="right"/>
    </xf>
    <xf numFmtId="0" fontId="37" fillId="13" borderId="0" xfId="0" applyFont="1" applyFill="1" applyBorder="1" applyAlignment="1">
      <alignment horizontal="right"/>
    </xf>
    <xf numFmtId="9" fontId="25" fillId="19" borderId="0" xfId="0" applyNumberFormat="1" applyFont="1" applyFill="1" applyBorder="1" applyAlignment="1">
      <alignment horizontal="right"/>
    </xf>
    <xf numFmtId="9" fontId="27" fillId="13" borderId="0" xfId="0" applyNumberFormat="1" applyFont="1" applyFill="1" applyBorder="1" applyProtection="1">
      <protection locked="0"/>
    </xf>
    <xf numFmtId="0" fontId="36" fillId="19" borderId="0" xfId="0" applyFont="1" applyFill="1" applyBorder="1" applyAlignment="1">
      <alignment horizontal="right"/>
    </xf>
    <xf numFmtId="0" fontId="36" fillId="13" borderId="0" xfId="0" applyFont="1" applyFill="1" applyBorder="1" applyAlignment="1">
      <alignment horizontal="right"/>
    </xf>
    <xf numFmtId="0" fontId="27" fillId="12" borderId="0" xfId="0" applyFont="1" applyFill="1" applyBorder="1" applyAlignment="1" applyProtection="1">
      <alignment horizontal="right"/>
      <protection locked="0"/>
    </xf>
    <xf numFmtId="0" fontId="37" fillId="12" borderId="0" xfId="0" applyFont="1" applyFill="1" applyBorder="1" applyAlignment="1">
      <alignment horizontal="left"/>
    </xf>
    <xf numFmtId="0" fontId="27" fillId="12" borderId="0" xfId="0" applyFont="1" applyFill="1" applyBorder="1"/>
    <xf numFmtId="0" fontId="38" fillId="12" borderId="0" xfId="0" applyFont="1" applyFill="1" applyBorder="1" applyAlignment="1">
      <alignment horizontal="right"/>
    </xf>
    <xf numFmtId="0" fontId="38" fillId="13" borderId="0" xfId="0" applyFont="1" applyFill="1" applyBorder="1" applyAlignment="1">
      <alignment horizontal="right"/>
    </xf>
    <xf numFmtId="0" fontId="27" fillId="13" borderId="0" xfId="0" applyFont="1" applyFill="1" applyBorder="1"/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0" fillId="3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left" vertical="top" wrapText="1" indent="3"/>
    </xf>
    <xf numFmtId="0" fontId="26" fillId="2" borderId="0" xfId="0" applyFont="1" applyFill="1" applyAlignment="1">
      <alignment horizontal="left" vertical="center" wrapText="1"/>
    </xf>
    <xf numFmtId="0" fontId="26" fillId="2" borderId="15" xfId="0" applyFont="1" applyFill="1" applyBorder="1" applyAlignment="1">
      <alignment horizontal="left" vertical="center" wrapText="1"/>
    </xf>
    <xf numFmtId="0" fontId="10" fillId="11" borderId="38" xfId="0" applyFont="1" applyFill="1" applyBorder="1" applyAlignment="1">
      <alignment horizontal="center" vertical="center"/>
    </xf>
    <xf numFmtId="0" fontId="11" fillId="12" borderId="39" xfId="0" applyFont="1" applyFill="1" applyBorder="1" applyAlignment="1">
      <alignment horizontal="center" vertical="center" wrapText="1"/>
    </xf>
    <xf numFmtId="0" fontId="11" fillId="12" borderId="40" xfId="0" applyFont="1" applyFill="1" applyBorder="1" applyAlignment="1">
      <alignment horizontal="center" vertical="center" wrapText="1"/>
    </xf>
    <xf numFmtId="0" fontId="11" fillId="12" borderId="41" xfId="0" applyFont="1" applyFill="1" applyBorder="1" applyAlignment="1">
      <alignment horizontal="center" vertical="center" wrapText="1"/>
    </xf>
    <xf numFmtId="0" fontId="12" fillId="13" borderId="0" xfId="0" applyFont="1" applyFill="1" applyAlignment="1">
      <alignment horizontal="center" vertical="center" wrapText="1"/>
    </xf>
    <xf numFmtId="0" fontId="29" fillId="12" borderId="44" xfId="0" applyFont="1" applyFill="1" applyBorder="1" applyAlignment="1">
      <alignment horizontal="center" vertical="center" wrapText="1"/>
    </xf>
    <xf numFmtId="0" fontId="28" fillId="12" borderId="44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0" fillId="0" borderId="22" xfId="0" applyBorder="1" applyAlignment="1" applyProtection="1">
      <alignment horizontal="left" vertical="center" wrapText="1"/>
      <protection locked="0"/>
    </xf>
    <xf numFmtId="0" fontId="21" fillId="2" borderId="15" xfId="0" applyFont="1" applyFill="1" applyBorder="1" applyAlignment="1">
      <alignment horizontal="left" vertical="center" wrapText="1" indent="1"/>
    </xf>
    <xf numFmtId="0" fontId="0" fillId="8" borderId="28" xfId="0" applyFill="1" applyBorder="1" applyAlignment="1" applyProtection="1">
      <alignment horizontal="center" vertical="center"/>
      <protection locked="0"/>
    </xf>
    <xf numFmtId="0" fontId="0" fillId="8" borderId="29" xfId="0" applyFill="1" applyBorder="1" applyAlignment="1" applyProtection="1">
      <alignment horizontal="center" vertical="center"/>
      <protection locked="0"/>
    </xf>
    <xf numFmtId="0" fontId="0" fillId="8" borderId="32" xfId="0" applyFill="1" applyBorder="1" applyAlignment="1" applyProtection="1">
      <alignment horizontal="left" vertical="center" wrapText="1"/>
      <protection locked="0"/>
    </xf>
    <xf numFmtId="0" fontId="0" fillId="8" borderId="27" xfId="0" applyFill="1" applyBorder="1" applyAlignment="1" applyProtection="1">
      <alignment horizontal="left" vertical="center" wrapText="1"/>
      <protection locked="0"/>
    </xf>
    <xf numFmtId="0" fontId="0" fillId="8" borderId="29" xfId="0" applyFill="1" applyBorder="1" applyAlignment="1" applyProtection="1">
      <alignment horizontal="left" vertical="center" wrapText="1"/>
      <protection locked="0"/>
    </xf>
    <xf numFmtId="0" fontId="22" fillId="11" borderId="38" xfId="0" applyFont="1" applyFill="1" applyBorder="1" applyAlignment="1">
      <alignment horizontal="left" vertical="top" wrapText="1" indent="3"/>
    </xf>
    <xf numFmtId="0" fontId="20" fillId="11" borderId="38" xfId="0" applyFont="1" applyFill="1" applyBorder="1" applyAlignment="1">
      <alignment horizontal="center" vertical="center" wrapText="1"/>
    </xf>
    <xf numFmtId="0" fontId="27" fillId="12" borderId="48" xfId="0" applyFont="1" applyFill="1" applyBorder="1" applyAlignment="1">
      <alignment horizontal="center" vertical="center"/>
    </xf>
    <xf numFmtId="0" fontId="34" fillId="0" borderId="49" xfId="0" applyFont="1" applyBorder="1" applyAlignment="1">
      <alignment horizontal="center" vertical="center" wrapText="1"/>
    </xf>
    <xf numFmtId="0" fontId="34" fillId="0" borderId="56" xfId="0" applyFont="1" applyBorder="1" applyAlignment="1">
      <alignment horizontal="center" vertical="center" wrapText="1"/>
    </xf>
    <xf numFmtId="0" fontId="27" fillId="0" borderId="51" xfId="0" applyFont="1" applyBorder="1" applyAlignment="1" applyProtection="1">
      <alignment horizontal="center" vertical="center"/>
      <protection locked="0"/>
    </xf>
    <xf numFmtId="0" fontId="27" fillId="0" borderId="52" xfId="0" applyFont="1" applyBorder="1" applyAlignment="1" applyProtection="1">
      <alignment horizontal="center" vertical="center"/>
      <protection locked="0"/>
    </xf>
    <xf numFmtId="0" fontId="27" fillId="0" borderId="55" xfId="0" applyFont="1" applyBorder="1" applyAlignment="1" applyProtection="1">
      <alignment horizontal="left" vertical="center" wrapText="1"/>
      <protection locked="0"/>
    </xf>
    <xf numFmtId="0" fontId="27" fillId="0" borderId="50" xfId="0" applyFont="1" applyBorder="1" applyAlignment="1" applyProtection="1">
      <alignment horizontal="left" vertical="center" wrapText="1"/>
      <protection locked="0"/>
    </xf>
    <xf numFmtId="0" fontId="27" fillId="0" borderId="52" xfId="0" applyFont="1" applyBorder="1" applyAlignment="1" applyProtection="1">
      <alignment horizontal="left" vertical="center" wrapText="1"/>
      <protection locked="0"/>
    </xf>
    <xf numFmtId="0" fontId="35" fillId="12" borderId="43" xfId="0" applyFont="1" applyFill="1" applyBorder="1" applyAlignment="1">
      <alignment horizontal="left" vertical="center" wrapText="1" indent="1"/>
    </xf>
    <xf numFmtId="0" fontId="27" fillId="17" borderId="58" xfId="0" applyFont="1" applyFill="1" applyBorder="1" applyAlignment="1" applyProtection="1">
      <alignment horizontal="center" vertical="center"/>
      <protection locked="0"/>
    </xf>
    <xf numFmtId="0" fontId="27" fillId="17" borderId="59" xfId="0" applyFont="1" applyFill="1" applyBorder="1" applyAlignment="1" applyProtection="1">
      <alignment horizontal="center" vertical="center"/>
      <protection locked="0"/>
    </xf>
    <xf numFmtId="0" fontId="27" fillId="17" borderId="62" xfId="0" applyFont="1" applyFill="1" applyBorder="1" applyAlignment="1" applyProtection="1">
      <alignment horizontal="left" vertical="center" wrapText="1"/>
      <protection locked="0"/>
    </xf>
    <xf numFmtId="0" fontId="27" fillId="17" borderId="63" xfId="0" applyFont="1" applyFill="1" applyBorder="1" applyAlignment="1" applyProtection="1">
      <alignment horizontal="left" vertical="center" wrapText="1"/>
      <protection locked="0"/>
    </xf>
    <xf numFmtId="0" fontId="27" fillId="17" borderId="59" xfId="0" applyFont="1" applyFill="1" applyBorder="1" applyAlignment="1" applyProtection="1">
      <alignment horizontal="left" vertical="center" wrapText="1"/>
      <protection locked="0"/>
    </xf>
    <xf numFmtId="0" fontId="27" fillId="0" borderId="51" xfId="0" applyFont="1" applyBorder="1" applyAlignment="1" applyProtection="1">
      <alignment horizontal="right" vertical="center" wrapText="1"/>
      <protection locked="0"/>
    </xf>
    <xf numFmtId="0" fontId="27" fillId="0" borderId="52" xfId="0" applyFont="1" applyBorder="1" applyAlignment="1" applyProtection="1">
      <alignment horizontal="right" vertical="center" wrapText="1"/>
      <protection locked="0"/>
    </xf>
    <xf numFmtId="0" fontId="7" fillId="0" borderId="0" xfId="0" applyFont="1" applyAlignment="1">
      <alignment horizontal="left" vertical="center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12" fillId="13" borderId="0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left" vertical="center" wrapText="1"/>
    </xf>
    <xf numFmtId="0" fontId="22" fillId="11" borderId="69" xfId="0" applyFont="1" applyFill="1" applyBorder="1" applyAlignment="1">
      <alignment horizontal="left" vertical="top" wrapText="1" indent="3"/>
    </xf>
    <xf numFmtId="0" fontId="38" fillId="12" borderId="0" xfId="0" applyFont="1" applyFill="1" applyAlignment="1">
      <alignment horizontal="left" vertical="center" wrapText="1"/>
    </xf>
    <xf numFmtId="0" fontId="38" fillId="12" borderId="43" xfId="0" applyFont="1" applyFill="1" applyBorder="1" applyAlignment="1">
      <alignment horizontal="left" vertical="center" wrapText="1"/>
    </xf>
    <xf numFmtId="0" fontId="38" fillId="12" borderId="0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41" fillId="3" borderId="9" xfId="0" applyFont="1" applyFill="1" applyBorder="1" applyAlignment="1">
      <alignment horizontal="center" vertical="center" wrapText="1"/>
    </xf>
    <xf numFmtId="0" fontId="0" fillId="2" borderId="75" xfId="0" applyFill="1" applyBorder="1" applyAlignment="1">
      <alignment horizontal="center" vertical="center"/>
    </xf>
    <xf numFmtId="0" fontId="2" fillId="0" borderId="76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40" fillId="3" borderId="9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left" vertical="center"/>
    </xf>
    <xf numFmtId="0" fontId="22" fillId="3" borderId="78" xfId="0" applyFont="1" applyFill="1" applyBorder="1" applyAlignment="1">
      <alignment horizontal="left" vertical="top" wrapText="1" indent="3"/>
    </xf>
    <xf numFmtId="0" fontId="39" fillId="0" borderId="0" xfId="0" applyFont="1" applyBorder="1" applyAlignment="1">
      <alignment horizontal="left" vertical="center"/>
    </xf>
  </cellXfs>
  <cellStyles count="2">
    <cellStyle name="Normal" xfId="0" builtinId="0"/>
    <cellStyle name="Pourcentage" xfId="1" builtinId="5"/>
  </cellStyles>
  <dxfs count="1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268EB-D4D7-48C1-9966-4A2A01F9172C}">
  <sheetPr>
    <pageSetUpPr fitToPage="1"/>
  </sheetPr>
  <dimension ref="A1:X222"/>
  <sheetViews>
    <sheetView tabSelected="1" view="pageBreakPreview" topLeftCell="A31" zoomScale="60" zoomScaleNormal="100" workbookViewId="0">
      <selection activeCell="B41" sqref="B41:V41"/>
    </sheetView>
  </sheetViews>
  <sheetFormatPr baseColWidth="10" defaultRowHeight="15" x14ac:dyDescent="0.25"/>
  <cols>
    <col min="1" max="1" width="33.28515625" customWidth="1"/>
    <col min="2" max="2" width="1.28515625" customWidth="1"/>
    <col min="3" max="3" width="19.140625" customWidth="1"/>
    <col min="4" max="4" width="9.28515625" customWidth="1"/>
    <col min="5" max="5" width="29.42578125" customWidth="1"/>
    <col min="6" max="7" width="12.7109375" customWidth="1"/>
    <col min="8" max="8" width="0.7109375" customWidth="1"/>
    <col min="9" max="9" width="20" customWidth="1"/>
    <col min="10" max="10" width="0.7109375" customWidth="1"/>
    <col min="11" max="11" width="12.140625" customWidth="1"/>
    <col min="12" max="12" width="0.7109375" customWidth="1"/>
    <col min="13" max="13" width="2.28515625" customWidth="1"/>
    <col min="14" max="14" width="0.7109375" customWidth="1"/>
    <col min="15" max="15" width="13" bestFit="1" customWidth="1"/>
    <col min="16" max="16" width="0.7109375" customWidth="1"/>
    <col min="17" max="17" width="10.42578125" bestFit="1" customWidth="1"/>
    <col min="18" max="18" width="0.7109375" customWidth="1"/>
    <col min="19" max="19" width="2.28515625" customWidth="1"/>
    <col min="20" max="20" width="32.140625" customWidth="1"/>
    <col min="21" max="21" width="3" bestFit="1" customWidth="1"/>
    <col min="22" max="22" width="26.42578125" customWidth="1"/>
    <col min="23" max="23" width="1.7109375" customWidth="1"/>
  </cols>
  <sheetData>
    <row r="1" spans="1:24" ht="22.5" thickTop="1" thickBot="1" x14ac:dyDescent="0.3">
      <c r="A1" s="1" t="s">
        <v>0</v>
      </c>
      <c r="B1" s="2"/>
      <c r="C1" s="199" t="s">
        <v>1</v>
      </c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200"/>
      <c r="W1" s="3"/>
      <c r="X1" s="3"/>
    </row>
    <row r="2" spans="1:24" ht="17.25" thickTop="1" thickBot="1" x14ac:dyDescent="0.3">
      <c r="A2" s="4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7.25" thickTop="1" thickBot="1" x14ac:dyDescent="0.3">
      <c r="A3" s="6" t="s">
        <v>3</v>
      </c>
      <c r="B3" s="7"/>
      <c r="C3" s="8">
        <v>45572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7.25" thickTop="1" thickBot="1" x14ac:dyDescent="0.3">
      <c r="A4" s="6" t="s">
        <v>4</v>
      </c>
      <c r="B4" s="7"/>
      <c r="C4" s="8">
        <v>45561</v>
      </c>
      <c r="D4" s="7"/>
      <c r="E4" s="7"/>
      <c r="F4" s="7"/>
      <c r="G4" s="7"/>
      <c r="H4" s="7"/>
      <c r="I4" s="7"/>
      <c r="J4" s="7"/>
      <c r="K4" s="7"/>
      <c r="L4" s="7"/>
      <c r="M4" s="9"/>
      <c r="N4" s="9"/>
      <c r="O4" s="7"/>
      <c r="P4" s="7"/>
      <c r="Q4" s="7"/>
      <c r="R4" s="7"/>
      <c r="S4" s="9"/>
      <c r="T4" s="6" t="s">
        <v>5</v>
      </c>
      <c r="U4" s="7"/>
      <c r="V4" s="10" t="s">
        <v>6</v>
      </c>
      <c r="W4" s="7"/>
      <c r="X4" s="7"/>
    </row>
    <row r="5" spans="1:24" ht="16.5" thickTop="1" thickBot="1" x14ac:dyDescent="0.3">
      <c r="V5" s="11"/>
    </row>
    <row r="6" spans="1:24" ht="22.5" thickTop="1" thickBot="1" x14ac:dyDescent="0.3">
      <c r="A6" s="12" t="s">
        <v>7</v>
      </c>
      <c r="B6" s="13">
        <v>1</v>
      </c>
      <c r="C6" s="201" t="s">
        <v>8</v>
      </c>
      <c r="D6" s="201"/>
      <c r="E6" s="201"/>
      <c r="F6" s="201"/>
      <c r="G6" s="201"/>
      <c r="H6" s="201"/>
      <c r="I6" s="201"/>
      <c r="K6" s="14"/>
      <c r="L6" s="14"/>
      <c r="M6" s="14"/>
      <c r="N6" s="14"/>
      <c r="O6" s="14"/>
      <c r="P6" s="14"/>
      <c r="Q6" s="14"/>
      <c r="R6" s="14"/>
      <c r="S6" s="14"/>
      <c r="T6" s="6" t="s">
        <v>9</v>
      </c>
      <c r="U6" s="7"/>
      <c r="V6" s="10">
        <v>7</v>
      </c>
      <c r="W6" s="14"/>
      <c r="X6" s="14"/>
    </row>
    <row r="7" spans="1:24" ht="16.5" thickTop="1" thickBot="1" x14ac:dyDescent="0.3">
      <c r="C7" s="126"/>
      <c r="D7" s="126"/>
      <c r="E7" s="126"/>
      <c r="F7" s="126"/>
      <c r="G7" s="126"/>
      <c r="H7" s="126"/>
      <c r="I7" s="126"/>
      <c r="X7" s="15"/>
    </row>
    <row r="8" spans="1:24" ht="15.75" thickTop="1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8"/>
    </row>
    <row r="9" spans="1:24" ht="23.25" x14ac:dyDescent="0.25">
      <c r="A9" s="202" t="s">
        <v>10</v>
      </c>
      <c r="B9" s="203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5"/>
      <c r="W9" s="19"/>
    </row>
    <row r="10" spans="1:24" ht="24" thickBot="1" x14ac:dyDescent="0.3">
      <c r="A10" s="202"/>
      <c r="B10" s="20"/>
      <c r="C10" s="21"/>
      <c r="D10" s="21"/>
      <c r="E10" s="21"/>
      <c r="F10" s="21"/>
      <c r="G10" s="21"/>
      <c r="H10" s="22"/>
      <c r="I10" s="206"/>
      <c r="J10" s="206"/>
      <c r="K10" s="206"/>
      <c r="L10" s="23"/>
      <c r="M10" s="21"/>
      <c r="N10" s="21"/>
      <c r="O10" s="21"/>
      <c r="P10" s="21"/>
      <c r="Q10" s="21"/>
      <c r="R10" s="21"/>
      <c r="S10" s="21"/>
      <c r="T10" s="21"/>
      <c r="U10" s="21"/>
      <c r="V10" s="24"/>
      <c r="W10" s="19"/>
    </row>
    <row r="11" spans="1:24" ht="37.5" customHeight="1" thickTop="1" thickBot="1" x14ac:dyDescent="0.3">
      <c r="A11" s="202"/>
      <c r="B11" s="25"/>
      <c r="C11" s="26"/>
      <c r="D11" s="26"/>
      <c r="E11" s="27"/>
      <c r="F11" s="207" t="s">
        <v>11</v>
      </c>
      <c r="G11" s="207"/>
      <c r="H11" s="28"/>
      <c r="I11" s="29" t="s">
        <v>12</v>
      </c>
      <c r="J11" s="30"/>
      <c r="K11" s="31" t="s">
        <v>13</v>
      </c>
      <c r="L11" s="32"/>
      <c r="M11" s="33"/>
      <c r="N11" s="33"/>
      <c r="O11" s="208" t="s">
        <v>14</v>
      </c>
      <c r="P11" s="208"/>
      <c r="Q11" s="208"/>
      <c r="R11" s="208"/>
      <c r="S11" s="208"/>
      <c r="T11" s="208"/>
      <c r="U11" s="34"/>
      <c r="V11" s="35"/>
      <c r="W11" s="36"/>
      <c r="X11" s="3"/>
    </row>
    <row r="12" spans="1:24" ht="15.75" thickTop="1" x14ac:dyDescent="0.25">
      <c r="A12" s="219" t="s">
        <v>15</v>
      </c>
      <c r="B12" s="220"/>
      <c r="C12" s="221" t="s">
        <v>16</v>
      </c>
      <c r="D12" s="37"/>
      <c r="E12" s="38" t="s">
        <v>17</v>
      </c>
      <c r="F12" s="223"/>
      <c r="G12" s="224"/>
      <c r="H12" s="28"/>
      <c r="I12" s="39">
        <v>0</v>
      </c>
      <c r="J12" s="30"/>
      <c r="K12" s="40">
        <v>0</v>
      </c>
      <c r="L12" s="32"/>
      <c r="M12" s="26"/>
      <c r="N12" s="26"/>
      <c r="O12" s="225"/>
      <c r="P12" s="226"/>
      <c r="Q12" s="226"/>
      <c r="R12" s="226"/>
      <c r="S12" s="226"/>
      <c r="T12" s="227"/>
      <c r="U12" s="41"/>
      <c r="V12" s="228"/>
      <c r="W12" s="36"/>
      <c r="X12" s="3"/>
    </row>
    <row r="13" spans="1:24" ht="15.75" thickBot="1" x14ac:dyDescent="0.3">
      <c r="A13" s="219"/>
      <c r="B13" s="220"/>
      <c r="C13" s="222"/>
      <c r="D13" s="42"/>
      <c r="E13" s="43" t="s">
        <v>18</v>
      </c>
      <c r="F13" s="229"/>
      <c r="G13" s="230"/>
      <c r="H13" s="28"/>
      <c r="I13" s="44">
        <v>1</v>
      </c>
      <c r="J13" s="30"/>
      <c r="K13" s="45">
        <v>10</v>
      </c>
      <c r="L13" s="32"/>
      <c r="M13" s="26"/>
      <c r="N13" s="26"/>
      <c r="O13" s="231"/>
      <c r="P13" s="232"/>
      <c r="Q13" s="232"/>
      <c r="R13" s="232"/>
      <c r="S13" s="232"/>
      <c r="T13" s="233"/>
      <c r="U13" s="41"/>
      <c r="V13" s="228"/>
      <c r="W13" s="36"/>
      <c r="X13" s="3"/>
    </row>
    <row r="14" spans="1:24" ht="15.75" thickTop="1" x14ac:dyDescent="0.25">
      <c r="A14" s="209" t="s">
        <v>19</v>
      </c>
      <c r="B14" s="46"/>
      <c r="C14" s="47"/>
      <c r="D14" s="47"/>
      <c r="E14" s="48" t="str">
        <f>IF(SUM(I12:I13)=1,"","le total des pourcentages est différent de 100")</f>
        <v/>
      </c>
      <c r="F14" s="48"/>
      <c r="G14" s="48"/>
      <c r="H14" s="49"/>
      <c r="I14" s="50">
        <f>SUM(I12:I13)</f>
        <v>1</v>
      </c>
      <c r="J14" s="51"/>
      <c r="K14" s="52">
        <f>IFERROR(I14*10,"Erreur")</f>
        <v>10</v>
      </c>
      <c r="L14" s="53"/>
      <c r="M14" s="47"/>
      <c r="N14" s="54"/>
      <c r="O14" s="54"/>
      <c r="P14" s="54"/>
      <c r="Q14" s="54"/>
      <c r="R14" s="54"/>
      <c r="S14" s="47"/>
      <c r="T14" s="55"/>
      <c r="U14" s="47"/>
      <c r="V14" s="56"/>
      <c r="W14" s="57"/>
      <c r="X14" s="58"/>
    </row>
    <row r="15" spans="1:24" x14ac:dyDescent="0.25">
      <c r="A15" s="209"/>
      <c r="B15" s="59"/>
      <c r="C15" s="60"/>
      <c r="D15" s="60"/>
      <c r="E15" s="48"/>
      <c r="F15" s="61"/>
      <c r="G15" s="61"/>
      <c r="H15" s="62"/>
      <c r="I15" s="63"/>
      <c r="J15" s="63"/>
      <c r="K15" s="63"/>
      <c r="L15" s="63"/>
      <c r="M15" s="60"/>
      <c r="N15" s="54"/>
      <c r="O15" s="54"/>
      <c r="P15" s="54"/>
      <c r="Q15" s="54"/>
      <c r="R15" s="54"/>
      <c r="S15" s="60"/>
      <c r="T15" s="60"/>
      <c r="U15" s="60"/>
      <c r="V15" s="64"/>
      <c r="W15" s="19"/>
    </row>
    <row r="16" spans="1:24" ht="47.25" customHeight="1" x14ac:dyDescent="0.25">
      <c r="A16" s="209"/>
      <c r="B16" s="59"/>
      <c r="C16" s="60"/>
      <c r="D16" s="60"/>
      <c r="E16" s="65" t="s">
        <v>20</v>
      </c>
      <c r="F16" s="210" t="s">
        <v>21</v>
      </c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1"/>
      <c r="W16" s="19"/>
    </row>
    <row r="17" spans="1:24" x14ac:dyDescent="0.25">
      <c r="A17" s="209"/>
      <c r="B17" s="66"/>
      <c r="C17" s="67"/>
      <c r="D17" s="67"/>
      <c r="E17" s="68"/>
      <c r="F17" s="68"/>
      <c r="G17" s="68"/>
      <c r="H17" s="68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9"/>
      <c r="W17" s="19"/>
    </row>
    <row r="18" spans="1:24" ht="15.75" thickBot="1" x14ac:dyDescent="0.3">
      <c r="A18" s="70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2"/>
    </row>
    <row r="19" spans="1:24" ht="15.75" thickTop="1" x14ac:dyDescent="0.25"/>
    <row r="20" spans="1:24" ht="23.25" x14ac:dyDescent="0.25">
      <c r="A20" s="212" t="s">
        <v>22</v>
      </c>
      <c r="B20" s="213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5"/>
      <c r="W20" s="73"/>
      <c r="X20" s="74"/>
    </row>
    <row r="21" spans="1:24" ht="24" thickBot="1" x14ac:dyDescent="0.3">
      <c r="A21" s="212"/>
      <c r="B21" s="75"/>
      <c r="C21" s="75"/>
      <c r="D21" s="75"/>
      <c r="E21" s="75"/>
      <c r="F21" s="75"/>
      <c r="G21" s="75"/>
      <c r="H21" s="76"/>
      <c r="I21" s="216"/>
      <c r="J21" s="216"/>
      <c r="K21" s="216"/>
      <c r="L21" s="77"/>
      <c r="M21" s="75"/>
      <c r="N21" s="75"/>
      <c r="O21" s="75"/>
      <c r="P21" s="75"/>
      <c r="Q21" s="75"/>
      <c r="R21" s="75"/>
      <c r="S21" s="75"/>
      <c r="T21" s="75"/>
      <c r="U21" s="75"/>
      <c r="V21" s="78"/>
      <c r="W21" s="73"/>
      <c r="X21" s="74"/>
    </row>
    <row r="22" spans="1:24" ht="29.25" customHeight="1" thickTop="1" thickBot="1" x14ac:dyDescent="0.3">
      <c r="A22" s="212"/>
      <c r="B22" s="79"/>
      <c r="C22" s="79"/>
      <c r="D22" s="79"/>
      <c r="E22" s="80"/>
      <c r="F22" s="217" t="s">
        <v>23</v>
      </c>
      <c r="G22" s="217"/>
      <c r="H22" s="81"/>
      <c r="I22" s="82" t="s">
        <v>12</v>
      </c>
      <c r="J22" s="83"/>
      <c r="K22" s="84" t="s">
        <v>13</v>
      </c>
      <c r="L22" s="85"/>
      <c r="M22" s="86"/>
      <c r="N22" s="86"/>
      <c r="O22" s="218" t="s">
        <v>14</v>
      </c>
      <c r="P22" s="218"/>
      <c r="Q22" s="218"/>
      <c r="R22" s="218"/>
      <c r="S22" s="218"/>
      <c r="T22" s="218"/>
      <c r="U22" s="87"/>
      <c r="V22" s="88"/>
      <c r="W22" s="89"/>
      <c r="X22" s="90"/>
    </row>
    <row r="23" spans="1:24" ht="15.75" thickTop="1" x14ac:dyDescent="0.25">
      <c r="A23" s="235" t="s">
        <v>24</v>
      </c>
      <c r="B23" s="236"/>
      <c r="C23" s="237" t="s">
        <v>16</v>
      </c>
      <c r="D23" s="91"/>
      <c r="E23" s="92" t="s">
        <v>25</v>
      </c>
      <c r="F23" s="239"/>
      <c r="G23" s="240"/>
      <c r="H23" s="81"/>
      <c r="I23" s="93"/>
      <c r="J23" s="83"/>
      <c r="K23" s="94"/>
      <c r="L23" s="85"/>
      <c r="M23" s="79"/>
      <c r="N23" s="79"/>
      <c r="O23" s="241"/>
      <c r="P23" s="242"/>
      <c r="Q23" s="242"/>
      <c r="R23" s="242"/>
      <c r="S23" s="242"/>
      <c r="T23" s="243"/>
      <c r="U23" s="95"/>
      <c r="V23" s="244"/>
      <c r="W23" s="89"/>
      <c r="X23" s="90"/>
    </row>
    <row r="24" spans="1:24" ht="15.75" thickBot="1" x14ac:dyDescent="0.3">
      <c r="A24" s="235"/>
      <c r="B24" s="236"/>
      <c r="C24" s="238"/>
      <c r="D24" s="96"/>
      <c r="E24" s="97"/>
      <c r="F24" s="245"/>
      <c r="G24" s="246"/>
      <c r="H24" s="81"/>
      <c r="I24" s="98"/>
      <c r="J24" s="83"/>
      <c r="K24" s="99"/>
      <c r="L24" s="85"/>
      <c r="M24" s="79"/>
      <c r="N24" s="79"/>
      <c r="O24" s="247"/>
      <c r="P24" s="248"/>
      <c r="Q24" s="248"/>
      <c r="R24" s="248"/>
      <c r="S24" s="248"/>
      <c r="T24" s="249"/>
      <c r="U24" s="95"/>
      <c r="V24" s="244"/>
      <c r="W24" s="89"/>
      <c r="X24" s="90"/>
    </row>
    <row r="25" spans="1:24" ht="15.75" thickTop="1" x14ac:dyDescent="0.25">
      <c r="A25" s="234" t="s">
        <v>26</v>
      </c>
      <c r="B25" s="100"/>
      <c r="C25" s="100"/>
      <c r="D25" s="100"/>
      <c r="E25" s="101"/>
      <c r="F25" s="101"/>
      <c r="G25" s="101"/>
      <c r="H25" s="102"/>
      <c r="I25" s="103"/>
      <c r="J25" s="104"/>
      <c r="K25" s="105"/>
      <c r="L25" s="106"/>
      <c r="M25" s="100"/>
      <c r="N25" s="107"/>
      <c r="O25" s="107"/>
      <c r="P25" s="107"/>
      <c r="Q25" s="107"/>
      <c r="R25" s="107"/>
      <c r="S25" s="100"/>
      <c r="T25" s="108"/>
      <c r="U25" s="100"/>
      <c r="V25" s="109"/>
      <c r="W25" s="110"/>
      <c r="X25" s="111"/>
    </row>
    <row r="26" spans="1:24" x14ac:dyDescent="0.25">
      <c r="A26" s="234"/>
      <c r="B26" s="112"/>
      <c r="C26" s="112"/>
      <c r="D26" s="112"/>
      <c r="E26" s="101"/>
      <c r="F26" s="113"/>
      <c r="G26" s="113"/>
      <c r="H26" s="114"/>
      <c r="I26" s="115"/>
      <c r="J26" s="115"/>
      <c r="K26" s="115"/>
      <c r="L26" s="115"/>
      <c r="M26" s="112"/>
      <c r="N26" s="107"/>
      <c r="O26" s="107"/>
      <c r="P26" s="107"/>
      <c r="Q26" s="107"/>
      <c r="R26" s="107"/>
      <c r="S26" s="112"/>
      <c r="T26" s="112"/>
      <c r="U26" s="112"/>
      <c r="V26" s="116"/>
      <c r="W26" s="73"/>
      <c r="X26" s="74"/>
    </row>
    <row r="27" spans="1:24" ht="55.5" customHeight="1" x14ac:dyDescent="0.25">
      <c r="A27" s="234"/>
      <c r="B27" s="112"/>
      <c r="C27" s="112"/>
      <c r="D27" s="112"/>
      <c r="E27" s="117" t="s">
        <v>20</v>
      </c>
      <c r="F27" s="210" t="s">
        <v>21</v>
      </c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1"/>
      <c r="W27" s="73"/>
      <c r="X27" s="74"/>
    </row>
    <row r="28" spans="1:24" x14ac:dyDescent="0.25">
      <c r="A28" s="234"/>
      <c r="B28" s="118"/>
      <c r="C28" s="118"/>
      <c r="D28" s="118"/>
      <c r="E28" s="119"/>
      <c r="F28" s="119"/>
      <c r="G28" s="119"/>
      <c r="H28" s="119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20"/>
      <c r="W28" s="73"/>
      <c r="X28" s="74"/>
    </row>
    <row r="30" spans="1:24" ht="23.25" x14ac:dyDescent="0.25">
      <c r="A30" s="212" t="s">
        <v>27</v>
      </c>
      <c r="B30" s="213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5"/>
      <c r="W30" s="73"/>
      <c r="X30" s="74"/>
    </row>
    <row r="31" spans="1:24" ht="24" thickBot="1" x14ac:dyDescent="0.3">
      <c r="A31" s="212"/>
      <c r="B31" s="75"/>
      <c r="C31" s="75"/>
      <c r="D31" s="75"/>
      <c r="E31" s="75"/>
      <c r="F31" s="75"/>
      <c r="G31" s="75"/>
      <c r="H31" s="76"/>
      <c r="I31" s="216"/>
      <c r="J31" s="216"/>
      <c r="K31" s="216"/>
      <c r="L31" s="77"/>
      <c r="M31" s="75"/>
      <c r="N31" s="75"/>
      <c r="O31" s="75"/>
      <c r="P31" s="75"/>
      <c r="Q31" s="75"/>
      <c r="R31" s="75"/>
      <c r="S31" s="75"/>
      <c r="T31" s="75"/>
      <c r="U31" s="75"/>
      <c r="V31" s="78"/>
      <c r="W31" s="73"/>
      <c r="X31" s="74"/>
    </row>
    <row r="32" spans="1:24" ht="36.75" customHeight="1" thickTop="1" thickBot="1" x14ac:dyDescent="0.3">
      <c r="A32" s="212"/>
      <c r="B32" s="79"/>
      <c r="C32" s="79"/>
      <c r="D32" s="79"/>
      <c r="E32" s="80"/>
      <c r="F32" s="217" t="s">
        <v>23</v>
      </c>
      <c r="G32" s="217"/>
      <c r="H32" s="81"/>
      <c r="I32" s="82" t="s">
        <v>12</v>
      </c>
      <c r="J32" s="83"/>
      <c r="K32" s="84" t="s">
        <v>13</v>
      </c>
      <c r="L32" s="85"/>
      <c r="M32" s="86"/>
      <c r="N32" s="86"/>
      <c r="O32" s="218" t="s">
        <v>14</v>
      </c>
      <c r="P32" s="218"/>
      <c r="Q32" s="218"/>
      <c r="R32" s="218"/>
      <c r="S32" s="218"/>
      <c r="T32" s="218"/>
      <c r="U32" s="87"/>
      <c r="V32" s="88"/>
      <c r="W32" s="89"/>
      <c r="X32" s="90"/>
    </row>
    <row r="33" spans="1:24" ht="19.5" thickTop="1" x14ac:dyDescent="0.25">
      <c r="A33" s="121" t="s">
        <v>28</v>
      </c>
      <c r="B33" s="236"/>
      <c r="C33" s="237" t="s">
        <v>16</v>
      </c>
      <c r="D33" s="91"/>
      <c r="E33" s="92" t="s">
        <v>29</v>
      </c>
      <c r="F33" s="239"/>
      <c r="G33" s="240"/>
      <c r="H33" s="81"/>
      <c r="I33" s="93"/>
      <c r="J33" s="83"/>
      <c r="K33" s="94"/>
      <c r="L33" s="85"/>
      <c r="M33" s="79"/>
      <c r="N33" s="79"/>
      <c r="O33" s="241"/>
      <c r="P33" s="242"/>
      <c r="Q33" s="242"/>
      <c r="R33" s="242"/>
      <c r="S33" s="242"/>
      <c r="T33" s="243"/>
      <c r="U33" s="95"/>
      <c r="V33" s="244"/>
      <c r="W33" s="89"/>
      <c r="X33" s="90"/>
    </row>
    <row r="34" spans="1:24" ht="19.5" thickBot="1" x14ac:dyDescent="0.3">
      <c r="A34" s="121" t="s">
        <v>30</v>
      </c>
      <c r="B34" s="236"/>
      <c r="C34" s="238"/>
      <c r="D34" s="96"/>
      <c r="E34" s="97"/>
      <c r="F34" s="245"/>
      <c r="G34" s="246"/>
      <c r="H34" s="81"/>
      <c r="I34" s="98"/>
      <c r="J34" s="83"/>
      <c r="K34" s="99"/>
      <c r="L34" s="85"/>
      <c r="M34" s="79"/>
      <c r="N34" s="79"/>
      <c r="O34" s="247"/>
      <c r="P34" s="248"/>
      <c r="Q34" s="248"/>
      <c r="R34" s="248"/>
      <c r="S34" s="248"/>
      <c r="T34" s="249"/>
      <c r="U34" s="95"/>
      <c r="V34" s="244"/>
      <c r="W34" s="89"/>
      <c r="X34" s="90"/>
    </row>
    <row r="35" spans="1:24" ht="19.5" thickTop="1" x14ac:dyDescent="0.25">
      <c r="A35" s="121"/>
      <c r="B35" s="100"/>
      <c r="C35" s="100"/>
      <c r="D35" s="100"/>
      <c r="E35" s="101"/>
      <c r="F35" s="101"/>
      <c r="G35" s="101"/>
      <c r="H35" s="102"/>
      <c r="I35" s="103"/>
      <c r="J35" s="104"/>
      <c r="K35" s="105"/>
      <c r="L35" s="106"/>
      <c r="M35" s="100"/>
      <c r="N35" s="107"/>
      <c r="O35" s="107"/>
      <c r="P35" s="107"/>
      <c r="Q35" s="107"/>
      <c r="R35" s="107"/>
      <c r="S35" s="100"/>
      <c r="T35" s="108"/>
      <c r="U35" s="100"/>
      <c r="V35" s="109"/>
      <c r="W35" s="110"/>
      <c r="X35" s="111"/>
    </row>
    <row r="36" spans="1:24" x14ac:dyDescent="0.25">
      <c r="A36" s="234" t="s">
        <v>31</v>
      </c>
      <c r="B36" s="112"/>
      <c r="C36" s="112"/>
      <c r="D36" s="112"/>
      <c r="E36" s="101"/>
      <c r="F36" s="113"/>
      <c r="G36" s="113"/>
      <c r="H36" s="114"/>
      <c r="I36" s="115"/>
      <c r="J36" s="115"/>
      <c r="K36" s="115"/>
      <c r="L36" s="115"/>
      <c r="M36" s="112"/>
      <c r="N36" s="107"/>
      <c r="O36" s="107"/>
      <c r="P36" s="107"/>
      <c r="Q36" s="107"/>
      <c r="R36" s="107"/>
      <c r="S36" s="112"/>
      <c r="T36" s="112"/>
      <c r="U36" s="112"/>
      <c r="V36" s="116"/>
      <c r="W36" s="73"/>
      <c r="X36" s="74"/>
    </row>
    <row r="37" spans="1:24" ht="53.25" customHeight="1" x14ac:dyDescent="0.25">
      <c r="A37" s="234"/>
      <c r="B37" s="112"/>
      <c r="C37" s="112"/>
      <c r="D37" s="112"/>
      <c r="E37" s="117" t="s">
        <v>20</v>
      </c>
      <c r="F37" s="210" t="s">
        <v>21</v>
      </c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1"/>
      <c r="W37" s="73"/>
      <c r="X37" s="74"/>
    </row>
    <row r="38" spans="1:24" x14ac:dyDescent="0.25">
      <c r="A38" s="234"/>
      <c r="B38" s="118"/>
      <c r="C38" s="118"/>
      <c r="D38" s="118"/>
      <c r="E38" s="119"/>
      <c r="F38" s="119"/>
      <c r="G38" s="119"/>
      <c r="H38" s="119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20"/>
      <c r="W38" s="73"/>
      <c r="X38" s="74"/>
    </row>
    <row r="39" spans="1:24" ht="15.75" thickBot="1" x14ac:dyDescent="0.3">
      <c r="A39" s="122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4"/>
      <c r="X39" s="74"/>
    </row>
    <row r="40" spans="1:24" ht="15.75" thickTop="1" x14ac:dyDescent="0.25"/>
    <row r="41" spans="1:24" ht="23.25" x14ac:dyDescent="0.25">
      <c r="A41" s="212" t="s">
        <v>32</v>
      </c>
      <c r="B41" s="213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  <c r="V41" s="215"/>
      <c r="W41" s="73"/>
      <c r="X41" s="74"/>
    </row>
    <row r="42" spans="1:24" ht="24" thickBot="1" x14ac:dyDescent="0.3">
      <c r="A42" s="212"/>
      <c r="B42" s="75"/>
      <c r="C42" s="75"/>
      <c r="D42" s="75"/>
      <c r="E42" s="75"/>
      <c r="F42" s="75"/>
      <c r="G42" s="75"/>
      <c r="H42" s="76"/>
      <c r="I42" s="216"/>
      <c r="J42" s="216"/>
      <c r="K42" s="216"/>
      <c r="L42" s="77"/>
      <c r="M42" s="75"/>
      <c r="N42" s="75"/>
      <c r="O42" s="75"/>
      <c r="P42" s="75"/>
      <c r="Q42" s="75"/>
      <c r="R42" s="75"/>
      <c r="S42" s="75"/>
      <c r="T42" s="75"/>
      <c r="U42" s="75"/>
      <c r="V42" s="78"/>
      <c r="W42" s="73"/>
      <c r="X42" s="74"/>
    </row>
    <row r="43" spans="1:24" ht="49.5" customHeight="1" thickTop="1" thickBot="1" x14ac:dyDescent="0.3">
      <c r="A43" s="212"/>
      <c r="B43" s="79"/>
      <c r="C43" s="79"/>
      <c r="D43" s="79"/>
      <c r="E43" s="80"/>
      <c r="F43" s="217" t="s">
        <v>23</v>
      </c>
      <c r="G43" s="217"/>
      <c r="H43" s="81"/>
      <c r="I43" s="82" t="s">
        <v>12</v>
      </c>
      <c r="J43" s="83"/>
      <c r="K43" s="84" t="s">
        <v>13</v>
      </c>
      <c r="L43" s="85"/>
      <c r="M43" s="86"/>
      <c r="N43" s="86"/>
      <c r="O43" s="218" t="s">
        <v>14</v>
      </c>
      <c r="P43" s="218"/>
      <c r="Q43" s="218"/>
      <c r="R43" s="218"/>
      <c r="S43" s="218"/>
      <c r="T43" s="218"/>
      <c r="U43" s="87"/>
      <c r="V43" s="88"/>
      <c r="W43" s="89"/>
      <c r="X43" s="90"/>
    </row>
    <row r="44" spans="1:24" ht="33" customHeight="1" thickTop="1" x14ac:dyDescent="0.25">
      <c r="A44" s="121" t="s">
        <v>28</v>
      </c>
      <c r="B44" s="236"/>
      <c r="C44" s="237" t="s">
        <v>16</v>
      </c>
      <c r="D44" s="91"/>
      <c r="E44" s="92" t="s">
        <v>33</v>
      </c>
      <c r="F44" s="250" t="s">
        <v>34</v>
      </c>
      <c r="G44" s="251"/>
      <c r="H44" s="81"/>
      <c r="I44" s="93">
        <v>1</v>
      </c>
      <c r="J44" s="83"/>
      <c r="K44" s="94">
        <v>10</v>
      </c>
      <c r="L44" s="85"/>
      <c r="M44" s="79"/>
      <c r="N44" s="79"/>
      <c r="O44" s="241"/>
      <c r="P44" s="242"/>
      <c r="Q44" s="242"/>
      <c r="R44" s="242"/>
      <c r="S44" s="242"/>
      <c r="T44" s="243"/>
      <c r="U44" s="95"/>
      <c r="V44" s="244"/>
      <c r="W44" s="89"/>
      <c r="X44" s="90"/>
    </row>
    <row r="45" spans="1:24" ht="19.5" thickBot="1" x14ac:dyDescent="0.3">
      <c r="A45" s="121" t="s">
        <v>35</v>
      </c>
      <c r="B45" s="236"/>
      <c r="C45" s="238"/>
      <c r="D45" s="96"/>
      <c r="E45" s="97"/>
      <c r="F45" s="245"/>
      <c r="G45" s="246"/>
      <c r="H45" s="81"/>
      <c r="I45" s="98"/>
      <c r="J45" s="83"/>
      <c r="K45" s="99"/>
      <c r="L45" s="85"/>
      <c r="M45" s="79"/>
      <c r="N45" s="79"/>
      <c r="O45" s="247"/>
      <c r="P45" s="248"/>
      <c r="Q45" s="248"/>
      <c r="R45" s="248"/>
      <c r="S45" s="248"/>
      <c r="T45" s="249"/>
      <c r="U45" s="95"/>
      <c r="V45" s="244"/>
      <c r="W45" s="89"/>
      <c r="X45" s="90"/>
    </row>
    <row r="46" spans="1:24" ht="15.75" thickTop="1" x14ac:dyDescent="0.25">
      <c r="A46" s="234" t="s">
        <v>36</v>
      </c>
      <c r="B46" s="100"/>
      <c r="C46" s="100"/>
      <c r="D46" s="100"/>
      <c r="E46" s="101"/>
      <c r="F46" s="101"/>
      <c r="G46" s="101"/>
      <c r="H46" s="102"/>
      <c r="I46" s="103">
        <v>1</v>
      </c>
      <c r="J46" s="104"/>
      <c r="K46" s="105">
        <v>10</v>
      </c>
      <c r="L46" s="106"/>
      <c r="M46" s="100"/>
      <c r="N46" s="107"/>
      <c r="O46" s="107"/>
      <c r="P46" s="107"/>
      <c r="Q46" s="107"/>
      <c r="R46" s="107"/>
      <c r="S46" s="100"/>
      <c r="T46" s="108"/>
      <c r="U46" s="100"/>
      <c r="V46" s="109"/>
      <c r="W46" s="110"/>
      <c r="X46" s="111"/>
    </row>
    <row r="47" spans="1:24" x14ac:dyDescent="0.25">
      <c r="A47" s="234"/>
      <c r="B47" s="112"/>
      <c r="C47" s="112"/>
      <c r="D47" s="112"/>
      <c r="E47" s="101"/>
      <c r="F47" s="113"/>
      <c r="G47" s="113"/>
      <c r="H47" s="114"/>
      <c r="I47" s="115"/>
      <c r="J47" s="115"/>
      <c r="K47" s="115"/>
      <c r="L47" s="115"/>
      <c r="M47" s="112"/>
      <c r="N47" s="107"/>
      <c r="O47" s="107"/>
      <c r="P47" s="107"/>
      <c r="Q47" s="107"/>
      <c r="R47" s="107"/>
      <c r="S47" s="112"/>
      <c r="T47" s="112"/>
      <c r="U47" s="112"/>
      <c r="V47" s="116"/>
      <c r="W47" s="73"/>
      <c r="X47" s="74"/>
    </row>
    <row r="48" spans="1:24" ht="42.75" customHeight="1" x14ac:dyDescent="0.25">
      <c r="A48" s="234"/>
      <c r="B48" s="112"/>
      <c r="C48" s="112"/>
      <c r="D48" s="112"/>
      <c r="E48" s="117" t="s">
        <v>20</v>
      </c>
      <c r="F48" s="210" t="s">
        <v>21</v>
      </c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1"/>
      <c r="W48" s="73"/>
      <c r="X48" s="74"/>
    </row>
    <row r="49" spans="1:24" ht="4.5" customHeight="1" x14ac:dyDescent="0.25">
      <c r="A49" s="234"/>
      <c r="B49" s="118"/>
      <c r="C49" s="118"/>
      <c r="D49" s="118"/>
      <c r="E49" s="119"/>
      <c r="F49" s="119"/>
      <c r="G49" s="119"/>
      <c r="H49" s="119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20"/>
      <c r="W49" s="73"/>
      <c r="X49" s="74"/>
    </row>
    <row r="50" spans="1:24" ht="15.75" thickBot="1" x14ac:dyDescent="0.3">
      <c r="A50" s="122"/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4"/>
      <c r="X50" s="74"/>
    </row>
    <row r="51" spans="1:24" ht="6.75" customHeight="1" thickTop="1" x14ac:dyDescent="0.25"/>
    <row r="52" spans="1:24" ht="6.75" customHeight="1" x14ac:dyDescent="0.25">
      <c r="A52" s="212" t="s">
        <v>37</v>
      </c>
      <c r="B52" s="213"/>
      <c r="C52" s="214"/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  <c r="R52" s="214"/>
      <c r="S52" s="214"/>
      <c r="T52" s="214"/>
      <c r="U52" s="214"/>
      <c r="V52" s="215"/>
      <c r="W52" s="73"/>
      <c r="X52" s="74"/>
    </row>
    <row r="53" spans="1:24" ht="24" thickBot="1" x14ac:dyDescent="0.3">
      <c r="A53" s="212"/>
      <c r="B53" s="75"/>
      <c r="C53" s="75"/>
      <c r="D53" s="75"/>
      <c r="E53" s="75"/>
      <c r="F53" s="75"/>
      <c r="G53" s="75"/>
      <c r="H53" s="76"/>
      <c r="I53" s="216"/>
      <c r="J53" s="216"/>
      <c r="K53" s="216"/>
      <c r="L53" s="77"/>
      <c r="M53" s="75"/>
      <c r="N53" s="75"/>
      <c r="O53" s="75"/>
      <c r="P53" s="75"/>
      <c r="Q53" s="75"/>
      <c r="R53" s="75"/>
      <c r="S53" s="75"/>
      <c r="T53" s="75"/>
      <c r="U53" s="75"/>
      <c r="V53" s="78"/>
      <c r="W53" s="73"/>
      <c r="X53" s="74"/>
    </row>
    <row r="54" spans="1:24" ht="46.5" customHeight="1" thickTop="1" thickBot="1" x14ac:dyDescent="0.3">
      <c r="A54" s="212"/>
      <c r="B54" s="79"/>
      <c r="C54" s="79"/>
      <c r="D54" s="79"/>
      <c r="E54" s="80"/>
      <c r="F54" s="217" t="s">
        <v>23</v>
      </c>
      <c r="G54" s="217"/>
      <c r="H54" s="81"/>
      <c r="I54" s="82" t="s">
        <v>12</v>
      </c>
      <c r="J54" s="83"/>
      <c r="K54" s="84" t="s">
        <v>13</v>
      </c>
      <c r="L54" s="85"/>
      <c r="M54" s="86"/>
      <c r="N54" s="86"/>
      <c r="O54" s="218" t="s">
        <v>14</v>
      </c>
      <c r="P54" s="218"/>
      <c r="Q54" s="218"/>
      <c r="R54" s="218"/>
      <c r="S54" s="218"/>
      <c r="T54" s="218"/>
      <c r="U54" s="87"/>
      <c r="V54" s="88"/>
      <c r="W54" s="89"/>
      <c r="X54" s="90"/>
    </row>
    <row r="55" spans="1:24" ht="19.5" thickTop="1" x14ac:dyDescent="0.25">
      <c r="A55" s="121" t="s">
        <v>38</v>
      </c>
      <c r="B55" s="236"/>
      <c r="C55" s="237" t="s">
        <v>16</v>
      </c>
      <c r="D55" s="91"/>
      <c r="E55" s="92" t="s">
        <v>39</v>
      </c>
      <c r="F55" s="239" t="s">
        <v>40</v>
      </c>
      <c r="G55" s="240"/>
      <c r="H55" s="81"/>
      <c r="I55" s="93">
        <v>1</v>
      </c>
      <c r="J55" s="83"/>
      <c r="K55" s="94">
        <v>10</v>
      </c>
      <c r="L55" s="85"/>
      <c r="M55" s="79"/>
      <c r="N55" s="79"/>
      <c r="O55" s="241"/>
      <c r="P55" s="242"/>
      <c r="Q55" s="242"/>
      <c r="R55" s="242"/>
      <c r="S55" s="242"/>
      <c r="T55" s="243"/>
      <c r="U55" s="95"/>
      <c r="V55" s="244"/>
      <c r="W55" s="89"/>
      <c r="X55" s="90"/>
    </row>
    <row r="56" spans="1:24" ht="19.5" thickBot="1" x14ac:dyDescent="0.3">
      <c r="A56" s="121" t="s">
        <v>41</v>
      </c>
      <c r="B56" s="236"/>
      <c r="C56" s="238"/>
      <c r="D56" s="96"/>
      <c r="E56" s="97"/>
      <c r="F56" s="245"/>
      <c r="G56" s="246"/>
      <c r="H56" s="81"/>
      <c r="I56" s="98"/>
      <c r="J56" s="83"/>
      <c r="K56" s="99"/>
      <c r="L56" s="85"/>
      <c r="M56" s="79"/>
      <c r="N56" s="79"/>
      <c r="O56" s="247"/>
      <c r="P56" s="248"/>
      <c r="Q56" s="248"/>
      <c r="R56" s="248"/>
      <c r="S56" s="248"/>
      <c r="T56" s="249"/>
      <c r="U56" s="95"/>
      <c r="V56" s="244"/>
      <c r="W56" s="89"/>
      <c r="X56" s="90"/>
    </row>
    <row r="57" spans="1:24" ht="15.75" thickTop="1" x14ac:dyDescent="0.25">
      <c r="A57" s="234" t="s">
        <v>42</v>
      </c>
      <c r="B57" s="100"/>
      <c r="C57" s="100"/>
      <c r="D57" s="100"/>
      <c r="E57" s="101"/>
      <c r="F57" s="101"/>
      <c r="G57" s="101"/>
      <c r="H57" s="102"/>
      <c r="I57" s="103">
        <v>1</v>
      </c>
      <c r="J57" s="104"/>
      <c r="K57" s="105">
        <v>10</v>
      </c>
      <c r="L57" s="106"/>
      <c r="M57" s="100"/>
      <c r="N57" s="107"/>
      <c r="O57" s="107"/>
      <c r="P57" s="107"/>
      <c r="Q57" s="107"/>
      <c r="R57" s="107"/>
      <c r="S57" s="100"/>
      <c r="T57" s="108"/>
      <c r="U57" s="100"/>
      <c r="V57" s="109"/>
      <c r="W57" s="110"/>
      <c r="X57" s="111"/>
    </row>
    <row r="58" spans="1:24" x14ac:dyDescent="0.25">
      <c r="A58" s="234"/>
      <c r="B58" s="112"/>
      <c r="C58" s="112"/>
      <c r="D58" s="112"/>
      <c r="E58" s="101"/>
      <c r="F58" s="113"/>
      <c r="G58" s="113"/>
      <c r="H58" s="114"/>
      <c r="I58" s="115"/>
      <c r="J58" s="115"/>
      <c r="K58" s="115"/>
      <c r="L58" s="115"/>
      <c r="M58" s="112"/>
      <c r="N58" s="107"/>
      <c r="O58" s="107"/>
      <c r="P58" s="107"/>
      <c r="Q58" s="107"/>
      <c r="R58" s="107"/>
      <c r="S58" s="112"/>
      <c r="T58" s="112"/>
      <c r="U58" s="112"/>
      <c r="V58" s="116"/>
      <c r="W58" s="73"/>
      <c r="X58" s="74"/>
    </row>
    <row r="59" spans="1:24" ht="49.5" customHeight="1" x14ac:dyDescent="0.25">
      <c r="A59" s="234"/>
      <c r="B59" s="112"/>
      <c r="C59" s="112"/>
      <c r="D59" s="112"/>
      <c r="E59" s="117" t="s">
        <v>20</v>
      </c>
      <c r="F59" s="210" t="s">
        <v>21</v>
      </c>
      <c r="G59" s="210"/>
      <c r="H59" s="210"/>
      <c r="I59" s="210"/>
      <c r="J59" s="210"/>
      <c r="K59" s="210"/>
      <c r="L59" s="210"/>
      <c r="M59" s="210"/>
      <c r="N59" s="210"/>
      <c r="O59" s="210"/>
      <c r="P59" s="210"/>
      <c r="Q59" s="210"/>
      <c r="R59" s="210"/>
      <c r="S59" s="210"/>
      <c r="T59" s="210"/>
      <c r="U59" s="210"/>
      <c r="V59" s="211"/>
      <c r="W59" s="73"/>
      <c r="X59" s="74"/>
    </row>
    <row r="60" spans="1:24" ht="6.75" customHeight="1" x14ac:dyDescent="0.25">
      <c r="A60" s="234"/>
      <c r="B60" s="118"/>
      <c r="C60" s="118"/>
      <c r="D60" s="118"/>
      <c r="E60" s="119"/>
      <c r="F60" s="119"/>
      <c r="G60" s="119"/>
      <c r="H60" s="119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20"/>
      <c r="W60" s="73"/>
      <c r="X60" s="74"/>
    </row>
    <row r="61" spans="1:24" ht="6.75" customHeight="1" thickBot="1" x14ac:dyDescent="0.3">
      <c r="A61" s="122"/>
      <c r="B61" s="123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4"/>
      <c r="X61" s="74"/>
    </row>
    <row r="62" spans="1:24" ht="16.5" thickTop="1" thickBot="1" x14ac:dyDescent="0.3"/>
    <row r="63" spans="1:24" ht="22.5" thickTop="1" thickBot="1" x14ac:dyDescent="0.3">
      <c r="A63" s="12" t="s">
        <v>7</v>
      </c>
      <c r="B63" s="13">
        <v>1</v>
      </c>
      <c r="C63" s="252" t="s">
        <v>43</v>
      </c>
      <c r="D63" s="252"/>
      <c r="E63" s="252"/>
      <c r="F63" s="252"/>
      <c r="G63" s="252"/>
      <c r="H63" s="252"/>
      <c r="I63" s="252"/>
      <c r="K63" s="14"/>
      <c r="L63" s="14"/>
      <c r="M63" s="14"/>
      <c r="N63" s="14"/>
      <c r="O63" s="14"/>
      <c r="P63" s="14"/>
      <c r="Q63" s="14"/>
      <c r="R63" s="14"/>
      <c r="S63" s="14"/>
      <c r="T63" s="6" t="s">
        <v>9</v>
      </c>
      <c r="U63" s="7"/>
      <c r="V63" s="10">
        <v>8</v>
      </c>
      <c r="W63" s="14"/>
      <c r="X63" s="14"/>
    </row>
    <row r="64" spans="1:24" ht="16.5" thickTop="1" thickBot="1" x14ac:dyDescent="0.3">
      <c r="C64" s="126"/>
      <c r="D64" s="126"/>
      <c r="E64" s="126"/>
      <c r="F64" s="126"/>
      <c r="G64" s="126"/>
      <c r="H64" s="126"/>
      <c r="I64" s="126"/>
      <c r="X64" s="15"/>
    </row>
    <row r="65" spans="1:24" ht="15.75" thickTop="1" x14ac:dyDescent="0.25">
      <c r="A65" s="16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8"/>
    </row>
    <row r="66" spans="1:24" ht="23.25" x14ac:dyDescent="0.25">
      <c r="A66" s="202" t="s">
        <v>44</v>
      </c>
      <c r="B66" s="203"/>
      <c r="C66" s="204"/>
      <c r="D66" s="204"/>
      <c r="E66" s="204"/>
      <c r="F66" s="204"/>
      <c r="G66" s="204"/>
      <c r="H66" s="204"/>
      <c r="I66" s="204"/>
      <c r="J66" s="204"/>
      <c r="K66" s="204"/>
      <c r="L66" s="204"/>
      <c r="M66" s="204"/>
      <c r="N66" s="204"/>
      <c r="O66" s="204"/>
      <c r="P66" s="204"/>
      <c r="Q66" s="204"/>
      <c r="R66" s="204"/>
      <c r="S66" s="204"/>
      <c r="T66" s="204"/>
      <c r="U66" s="204"/>
      <c r="V66" s="205"/>
      <c r="W66" s="19"/>
    </row>
    <row r="67" spans="1:24" ht="24" thickBot="1" x14ac:dyDescent="0.3">
      <c r="A67" s="202"/>
      <c r="B67" s="20"/>
      <c r="C67" s="21"/>
      <c r="D67" s="21"/>
      <c r="E67" s="21"/>
      <c r="F67" s="21"/>
      <c r="G67" s="21"/>
      <c r="H67" s="22"/>
      <c r="I67" s="206"/>
      <c r="J67" s="206"/>
      <c r="K67" s="206"/>
      <c r="L67" s="23"/>
      <c r="M67" s="21"/>
      <c r="N67" s="21"/>
      <c r="O67" s="21"/>
      <c r="P67" s="21"/>
      <c r="Q67" s="21"/>
      <c r="R67" s="21"/>
      <c r="S67" s="21"/>
      <c r="T67" s="21"/>
      <c r="U67" s="21"/>
      <c r="V67" s="24"/>
      <c r="W67" s="19"/>
    </row>
    <row r="68" spans="1:24" ht="24" customHeight="1" thickTop="1" thickBot="1" x14ac:dyDescent="0.3">
      <c r="A68" s="202"/>
      <c r="B68" s="25"/>
      <c r="C68" s="26"/>
      <c r="D68" s="26"/>
      <c r="E68" s="27"/>
      <c r="F68" s="207" t="s">
        <v>11</v>
      </c>
      <c r="G68" s="207"/>
      <c r="H68" s="28"/>
      <c r="I68" s="29" t="s">
        <v>12</v>
      </c>
      <c r="J68" s="30"/>
      <c r="K68" s="31" t="s">
        <v>13</v>
      </c>
      <c r="L68" s="32"/>
      <c r="M68" s="33"/>
      <c r="N68" s="33"/>
      <c r="O68" s="208" t="s">
        <v>14</v>
      </c>
      <c r="P68" s="208"/>
      <c r="Q68" s="208"/>
      <c r="R68" s="208"/>
      <c r="S68" s="208"/>
      <c r="T68" s="208"/>
      <c r="U68" s="34"/>
      <c r="V68" s="35"/>
      <c r="W68" s="36"/>
      <c r="X68" s="3"/>
    </row>
    <row r="69" spans="1:24" ht="30.75" thickTop="1" x14ac:dyDescent="0.25">
      <c r="A69" s="219" t="s">
        <v>45</v>
      </c>
      <c r="B69" s="220"/>
      <c r="C69" s="221" t="s">
        <v>16</v>
      </c>
      <c r="D69" s="37"/>
      <c r="E69" s="38" t="s">
        <v>46</v>
      </c>
      <c r="F69" s="253" t="s">
        <v>47</v>
      </c>
      <c r="G69" s="254"/>
      <c r="H69" s="28"/>
      <c r="I69" s="39">
        <v>1</v>
      </c>
      <c r="J69" s="30"/>
      <c r="K69" s="40">
        <v>10</v>
      </c>
      <c r="L69" s="32"/>
      <c r="M69" s="26"/>
      <c r="N69" s="26"/>
      <c r="O69" s="225"/>
      <c r="P69" s="226"/>
      <c r="Q69" s="226"/>
      <c r="R69" s="226"/>
      <c r="S69" s="226"/>
      <c r="T69" s="227"/>
      <c r="U69" s="41"/>
      <c r="V69" s="228"/>
      <c r="W69" s="36"/>
      <c r="X69" s="3"/>
    </row>
    <row r="70" spans="1:24" ht="15.75" thickBot="1" x14ac:dyDescent="0.3">
      <c r="A70" s="219"/>
      <c r="B70" s="220"/>
      <c r="C70" s="222"/>
      <c r="D70" s="42"/>
      <c r="E70" s="43"/>
      <c r="F70" s="229"/>
      <c r="G70" s="230"/>
      <c r="H70" s="28"/>
      <c r="I70" s="44"/>
      <c r="J70" s="30"/>
      <c r="K70" s="45"/>
      <c r="L70" s="32"/>
      <c r="M70" s="26"/>
      <c r="N70" s="26"/>
      <c r="O70" s="231"/>
      <c r="P70" s="232"/>
      <c r="Q70" s="232"/>
      <c r="R70" s="232"/>
      <c r="S70" s="232"/>
      <c r="T70" s="233"/>
      <c r="U70" s="41"/>
      <c r="V70" s="228"/>
      <c r="W70" s="36"/>
      <c r="X70" s="3"/>
    </row>
    <row r="71" spans="1:24" ht="15.75" thickTop="1" x14ac:dyDescent="0.25">
      <c r="A71" s="209" t="s">
        <v>48</v>
      </c>
      <c r="B71" s="46"/>
      <c r="C71" s="47"/>
      <c r="D71" s="47"/>
      <c r="E71" s="48" t="str">
        <f>IF(SUM(I69:I70)=1,"","le total des pourcentages est différent de 100")</f>
        <v/>
      </c>
      <c r="F71" s="48"/>
      <c r="G71" s="48"/>
      <c r="H71" s="49"/>
      <c r="I71" s="50">
        <f>SUM(I69:I70)</f>
        <v>1</v>
      </c>
      <c r="J71" s="51"/>
      <c r="K71" s="52">
        <f>IFERROR(I71*10,"Erreur")</f>
        <v>10</v>
      </c>
      <c r="L71" s="53"/>
      <c r="M71" s="47"/>
      <c r="N71" s="54"/>
      <c r="O71" s="54"/>
      <c r="P71" s="54"/>
      <c r="Q71" s="54"/>
      <c r="R71" s="54"/>
      <c r="S71" s="47"/>
      <c r="T71" s="55"/>
      <c r="U71" s="47"/>
      <c r="V71" s="56"/>
      <c r="W71" s="57"/>
      <c r="X71" s="58"/>
    </row>
    <row r="72" spans="1:24" x14ac:dyDescent="0.25">
      <c r="A72" s="209"/>
      <c r="B72" s="59"/>
      <c r="C72" s="60"/>
      <c r="D72" s="60"/>
      <c r="E72" s="48"/>
      <c r="F72" s="61"/>
      <c r="G72" s="61"/>
      <c r="H72" s="62"/>
      <c r="I72" s="63"/>
      <c r="J72" s="63"/>
      <c r="K72" s="63"/>
      <c r="L72" s="63"/>
      <c r="M72" s="60"/>
      <c r="N72" s="54"/>
      <c r="O72" s="54"/>
      <c r="P72" s="54"/>
      <c r="Q72" s="54"/>
      <c r="R72" s="54"/>
      <c r="S72" s="60"/>
      <c r="T72" s="60"/>
      <c r="U72" s="60"/>
      <c r="V72" s="64"/>
      <c r="W72" s="19"/>
    </row>
    <row r="73" spans="1:24" ht="45.75" customHeight="1" x14ac:dyDescent="0.25">
      <c r="A73" s="209"/>
      <c r="B73" s="59"/>
      <c r="C73" s="60"/>
      <c r="D73" s="60"/>
      <c r="E73" s="65" t="s">
        <v>20</v>
      </c>
      <c r="F73" s="210" t="s">
        <v>21</v>
      </c>
      <c r="G73" s="210"/>
      <c r="H73" s="210"/>
      <c r="I73" s="210"/>
      <c r="J73" s="210"/>
      <c r="K73" s="210"/>
      <c r="L73" s="210"/>
      <c r="M73" s="210"/>
      <c r="N73" s="210"/>
      <c r="O73" s="210"/>
      <c r="P73" s="210"/>
      <c r="Q73" s="210"/>
      <c r="R73" s="210"/>
      <c r="S73" s="210"/>
      <c r="T73" s="210"/>
      <c r="U73" s="210"/>
      <c r="V73" s="211"/>
      <c r="W73" s="19"/>
    </row>
    <row r="74" spans="1:24" x14ac:dyDescent="0.25">
      <c r="A74" s="209"/>
      <c r="B74" s="66"/>
      <c r="C74" s="67"/>
      <c r="D74" s="67"/>
      <c r="E74" s="68"/>
      <c r="F74" s="68"/>
      <c r="G74" s="68"/>
      <c r="H74" s="68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9"/>
      <c r="W74" s="19"/>
    </row>
    <row r="75" spans="1:24" ht="15.75" thickBot="1" x14ac:dyDescent="0.3">
      <c r="A75" s="70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2"/>
    </row>
    <row r="76" spans="1:24" ht="15.75" thickTop="1" x14ac:dyDescent="0.25"/>
    <row r="77" spans="1:24" ht="23.25" x14ac:dyDescent="0.25">
      <c r="A77" s="212" t="s">
        <v>49</v>
      </c>
      <c r="B77" s="213"/>
      <c r="C77" s="214"/>
      <c r="D77" s="214"/>
      <c r="E77" s="214"/>
      <c r="F77" s="214"/>
      <c r="G77" s="214"/>
      <c r="H77" s="214"/>
      <c r="I77" s="214"/>
      <c r="J77" s="214"/>
      <c r="K77" s="214"/>
      <c r="L77" s="214"/>
      <c r="M77" s="214"/>
      <c r="N77" s="214"/>
      <c r="O77" s="214"/>
      <c r="P77" s="214"/>
      <c r="Q77" s="214"/>
      <c r="R77" s="214"/>
      <c r="S77" s="214"/>
      <c r="T77" s="214"/>
      <c r="U77" s="214"/>
      <c r="V77" s="215"/>
      <c r="W77" s="73"/>
      <c r="X77" s="74"/>
    </row>
    <row r="78" spans="1:24" ht="24" thickBot="1" x14ac:dyDescent="0.3">
      <c r="A78" s="212"/>
      <c r="B78" s="75"/>
      <c r="C78" s="75"/>
      <c r="D78" s="75"/>
      <c r="E78" s="75"/>
      <c r="F78" s="75"/>
      <c r="G78" s="75"/>
      <c r="H78" s="76"/>
      <c r="I78" s="216"/>
      <c r="J78" s="216"/>
      <c r="K78" s="216"/>
      <c r="L78" s="77"/>
      <c r="M78" s="75"/>
      <c r="N78" s="75"/>
      <c r="O78" s="75"/>
      <c r="P78" s="75"/>
      <c r="Q78" s="75"/>
      <c r="R78" s="75"/>
      <c r="S78" s="75"/>
      <c r="T78" s="75"/>
      <c r="U78" s="75"/>
      <c r="V78" s="78"/>
      <c r="W78" s="73"/>
      <c r="X78" s="74"/>
    </row>
    <row r="79" spans="1:24" ht="30" customHeight="1" thickTop="1" thickBot="1" x14ac:dyDescent="0.3">
      <c r="A79" s="212"/>
      <c r="B79" s="79"/>
      <c r="C79" s="79"/>
      <c r="D79" s="79"/>
      <c r="E79" s="80"/>
      <c r="F79" s="217" t="s">
        <v>23</v>
      </c>
      <c r="G79" s="217"/>
      <c r="H79" s="81"/>
      <c r="I79" s="82" t="s">
        <v>12</v>
      </c>
      <c r="J79" s="83"/>
      <c r="K79" s="84" t="s">
        <v>13</v>
      </c>
      <c r="L79" s="85"/>
      <c r="M79" s="86"/>
      <c r="N79" s="86"/>
      <c r="O79" s="218" t="s">
        <v>14</v>
      </c>
      <c r="P79" s="218"/>
      <c r="Q79" s="218"/>
      <c r="R79" s="218"/>
      <c r="S79" s="218"/>
      <c r="T79" s="218"/>
      <c r="U79" s="87"/>
      <c r="V79" s="88"/>
      <c r="W79" s="89"/>
      <c r="X79" s="90"/>
    </row>
    <row r="80" spans="1:24" ht="15.75" thickTop="1" x14ac:dyDescent="0.25">
      <c r="A80" s="235" t="s">
        <v>50</v>
      </c>
      <c r="B80" s="236"/>
      <c r="C80" s="237" t="s">
        <v>16</v>
      </c>
      <c r="D80" s="91"/>
      <c r="E80" s="92" t="s">
        <v>25</v>
      </c>
      <c r="F80" s="239"/>
      <c r="G80" s="240"/>
      <c r="H80" s="81"/>
      <c r="I80" s="93"/>
      <c r="J80" s="83"/>
      <c r="K80" s="94"/>
      <c r="L80" s="85"/>
      <c r="M80" s="79"/>
      <c r="N80" s="79"/>
      <c r="O80" s="241"/>
      <c r="P80" s="242"/>
      <c r="Q80" s="242"/>
      <c r="R80" s="242"/>
      <c r="S80" s="242"/>
      <c r="T80" s="243"/>
      <c r="U80" s="95"/>
      <c r="V80" s="244"/>
      <c r="W80" s="89"/>
      <c r="X80" s="90"/>
    </row>
    <row r="81" spans="1:24" ht="15.75" thickBot="1" x14ac:dyDescent="0.3">
      <c r="A81" s="235"/>
      <c r="B81" s="236"/>
      <c r="C81" s="238"/>
      <c r="D81" s="96"/>
      <c r="E81" s="97"/>
      <c r="F81" s="245"/>
      <c r="G81" s="246"/>
      <c r="H81" s="81"/>
      <c r="I81" s="98"/>
      <c r="J81" s="83"/>
      <c r="K81" s="99"/>
      <c r="L81" s="85"/>
      <c r="M81" s="79"/>
      <c r="N81" s="79"/>
      <c r="O81" s="247"/>
      <c r="P81" s="248"/>
      <c r="Q81" s="248"/>
      <c r="R81" s="248"/>
      <c r="S81" s="248"/>
      <c r="T81" s="249"/>
      <c r="U81" s="95"/>
      <c r="V81" s="244"/>
      <c r="W81" s="89"/>
      <c r="X81" s="90"/>
    </row>
    <row r="82" spans="1:24" ht="15.75" thickTop="1" x14ac:dyDescent="0.25">
      <c r="A82" s="234" t="s">
        <v>26</v>
      </c>
      <c r="B82" s="100"/>
      <c r="C82" s="100"/>
      <c r="D82" s="100"/>
      <c r="E82" s="101"/>
      <c r="F82" s="101"/>
      <c r="G82" s="101"/>
      <c r="H82" s="102"/>
      <c r="I82" s="103"/>
      <c r="J82" s="104"/>
      <c r="K82" s="105"/>
      <c r="L82" s="106"/>
      <c r="M82" s="100"/>
      <c r="N82" s="107"/>
      <c r="O82" s="107"/>
      <c r="P82" s="107"/>
      <c r="Q82" s="107"/>
      <c r="R82" s="107"/>
      <c r="S82" s="100"/>
      <c r="T82" s="108"/>
      <c r="U82" s="100"/>
      <c r="V82" s="109"/>
      <c r="W82" s="110"/>
      <c r="X82" s="111"/>
    </row>
    <row r="83" spans="1:24" x14ac:dyDescent="0.25">
      <c r="A83" s="234"/>
      <c r="B83" s="112"/>
      <c r="C83" s="112"/>
      <c r="D83" s="112"/>
      <c r="E83" s="101"/>
      <c r="F83" s="113"/>
      <c r="G83" s="113"/>
      <c r="H83" s="114"/>
      <c r="I83" s="115"/>
      <c r="J83" s="115"/>
      <c r="K83" s="115"/>
      <c r="L83" s="115"/>
      <c r="M83" s="112"/>
      <c r="N83" s="107"/>
      <c r="O83" s="107"/>
      <c r="P83" s="107"/>
      <c r="Q83" s="107"/>
      <c r="R83" s="107"/>
      <c r="S83" s="112"/>
      <c r="T83" s="112"/>
      <c r="U83" s="112"/>
      <c r="V83" s="116"/>
      <c r="W83" s="73"/>
      <c r="X83" s="74"/>
    </row>
    <row r="84" spans="1:24" ht="42.75" customHeight="1" x14ac:dyDescent="0.25">
      <c r="A84" s="234"/>
      <c r="B84" s="112"/>
      <c r="C84" s="112"/>
      <c r="D84" s="112"/>
      <c r="E84" s="117" t="s">
        <v>20</v>
      </c>
      <c r="F84" s="210" t="s">
        <v>21</v>
      </c>
      <c r="G84" s="210"/>
      <c r="H84" s="210"/>
      <c r="I84" s="210"/>
      <c r="J84" s="210"/>
      <c r="K84" s="210"/>
      <c r="L84" s="210"/>
      <c r="M84" s="210"/>
      <c r="N84" s="210"/>
      <c r="O84" s="210"/>
      <c r="P84" s="210"/>
      <c r="Q84" s="210"/>
      <c r="R84" s="210"/>
      <c r="S84" s="210"/>
      <c r="T84" s="210"/>
      <c r="U84" s="210"/>
      <c r="V84" s="211"/>
      <c r="W84" s="73"/>
      <c r="X84" s="74"/>
    </row>
    <row r="85" spans="1:24" x14ac:dyDescent="0.25">
      <c r="A85" s="234"/>
      <c r="B85" s="118"/>
      <c r="C85" s="118"/>
      <c r="D85" s="118"/>
      <c r="E85" s="119"/>
      <c r="F85" s="119"/>
      <c r="G85" s="119"/>
      <c r="H85" s="119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20"/>
      <c r="W85" s="73"/>
      <c r="X85" s="74"/>
    </row>
    <row r="87" spans="1:24" ht="23.25" x14ac:dyDescent="0.25">
      <c r="A87" s="212" t="s">
        <v>51</v>
      </c>
      <c r="B87" s="213"/>
      <c r="C87" s="214"/>
      <c r="D87" s="214"/>
      <c r="E87" s="214"/>
      <c r="F87" s="214"/>
      <c r="G87" s="214"/>
      <c r="H87" s="214"/>
      <c r="I87" s="214"/>
      <c r="J87" s="214"/>
      <c r="K87" s="214"/>
      <c r="L87" s="214"/>
      <c r="M87" s="214"/>
      <c r="N87" s="214"/>
      <c r="O87" s="214"/>
      <c r="P87" s="214"/>
      <c r="Q87" s="214"/>
      <c r="R87" s="214"/>
      <c r="S87" s="214"/>
      <c r="T87" s="214"/>
      <c r="U87" s="214"/>
      <c r="V87" s="215"/>
      <c r="W87" s="73"/>
      <c r="X87" s="74"/>
    </row>
    <row r="88" spans="1:24" ht="24" thickBot="1" x14ac:dyDescent="0.3">
      <c r="A88" s="212"/>
      <c r="B88" s="75"/>
      <c r="C88" s="75"/>
      <c r="D88" s="75"/>
      <c r="E88" s="75"/>
      <c r="F88" s="75"/>
      <c r="G88" s="75"/>
      <c r="H88" s="76"/>
      <c r="I88" s="216"/>
      <c r="J88" s="216"/>
      <c r="K88" s="216"/>
      <c r="L88" s="77"/>
      <c r="M88" s="75"/>
      <c r="N88" s="75"/>
      <c r="O88" s="75"/>
      <c r="P88" s="75"/>
      <c r="Q88" s="75"/>
      <c r="R88" s="75"/>
      <c r="S88" s="75"/>
      <c r="T88" s="75"/>
      <c r="U88" s="75"/>
      <c r="V88" s="78"/>
      <c r="W88" s="73"/>
      <c r="X88" s="74"/>
    </row>
    <row r="89" spans="1:24" ht="35.25" customHeight="1" thickTop="1" thickBot="1" x14ac:dyDescent="0.3">
      <c r="A89" s="212"/>
      <c r="B89" s="79"/>
      <c r="C89" s="79"/>
      <c r="D89" s="79"/>
      <c r="E89" s="80"/>
      <c r="F89" s="217" t="s">
        <v>23</v>
      </c>
      <c r="G89" s="217"/>
      <c r="H89" s="81"/>
      <c r="I89" s="82" t="s">
        <v>12</v>
      </c>
      <c r="J89" s="83"/>
      <c r="K89" s="84" t="s">
        <v>13</v>
      </c>
      <c r="L89" s="85"/>
      <c r="M89" s="86"/>
      <c r="N89" s="86"/>
      <c r="O89" s="218" t="s">
        <v>14</v>
      </c>
      <c r="P89" s="218"/>
      <c r="Q89" s="218"/>
      <c r="R89" s="218"/>
      <c r="S89" s="218"/>
      <c r="T89" s="218"/>
      <c r="U89" s="87"/>
      <c r="V89" s="88"/>
      <c r="W89" s="89"/>
      <c r="X89" s="90"/>
    </row>
    <row r="90" spans="1:24" ht="38.25" thickTop="1" x14ac:dyDescent="0.25">
      <c r="A90" s="121" t="s">
        <v>52</v>
      </c>
      <c r="B90" s="236"/>
      <c r="C90" s="237" t="s">
        <v>16</v>
      </c>
      <c r="D90" s="91"/>
      <c r="E90" s="92" t="s">
        <v>29</v>
      </c>
      <c r="F90" s="239"/>
      <c r="G90" s="240"/>
      <c r="H90" s="81"/>
      <c r="I90" s="93"/>
      <c r="J90" s="83"/>
      <c r="K90" s="94"/>
      <c r="L90" s="85"/>
      <c r="M90" s="79"/>
      <c r="N90" s="79"/>
      <c r="O90" s="241"/>
      <c r="P90" s="242"/>
      <c r="Q90" s="242"/>
      <c r="R90" s="242"/>
      <c r="S90" s="242"/>
      <c r="T90" s="243"/>
      <c r="U90" s="95"/>
      <c r="V90" s="244"/>
      <c r="W90" s="89"/>
      <c r="X90" s="90"/>
    </row>
    <row r="91" spans="1:24" ht="19.5" thickBot="1" x14ac:dyDescent="0.3">
      <c r="A91" s="121"/>
      <c r="B91" s="236"/>
      <c r="C91" s="238"/>
      <c r="D91" s="96"/>
      <c r="E91" s="97"/>
      <c r="F91" s="245"/>
      <c r="G91" s="246"/>
      <c r="H91" s="81"/>
      <c r="I91" s="98"/>
      <c r="J91" s="83"/>
      <c r="K91" s="99"/>
      <c r="L91" s="85"/>
      <c r="M91" s="79"/>
      <c r="N91" s="79"/>
      <c r="O91" s="247"/>
      <c r="P91" s="248"/>
      <c r="Q91" s="248"/>
      <c r="R91" s="248"/>
      <c r="S91" s="248"/>
      <c r="T91" s="249"/>
      <c r="U91" s="95"/>
      <c r="V91" s="244"/>
      <c r="W91" s="89"/>
      <c r="X91" s="90"/>
    </row>
    <row r="92" spans="1:24" ht="19.5" thickTop="1" x14ac:dyDescent="0.25">
      <c r="A92" s="121"/>
      <c r="B92" s="100"/>
      <c r="C92" s="100"/>
      <c r="D92" s="100"/>
      <c r="E92" s="101"/>
      <c r="F92" s="101"/>
      <c r="G92" s="101"/>
      <c r="H92" s="102"/>
      <c r="I92" s="103"/>
      <c r="J92" s="104"/>
      <c r="K92" s="105"/>
      <c r="L92" s="106"/>
      <c r="M92" s="100"/>
      <c r="N92" s="107"/>
      <c r="O92" s="107"/>
      <c r="P92" s="107"/>
      <c r="Q92" s="107"/>
      <c r="R92" s="107"/>
      <c r="S92" s="100"/>
      <c r="T92" s="108"/>
      <c r="U92" s="100"/>
      <c r="V92" s="109"/>
      <c r="W92" s="110"/>
      <c r="X92" s="111"/>
    </row>
    <row r="93" spans="1:24" x14ac:dyDescent="0.25">
      <c r="A93" s="234" t="s">
        <v>53</v>
      </c>
      <c r="B93" s="112"/>
      <c r="C93" s="112"/>
      <c r="D93" s="112"/>
      <c r="E93" s="101"/>
      <c r="F93" s="113"/>
      <c r="G93" s="113"/>
      <c r="H93" s="114"/>
      <c r="I93" s="115"/>
      <c r="J93" s="115"/>
      <c r="K93" s="115"/>
      <c r="L93" s="115"/>
      <c r="M93" s="112"/>
      <c r="N93" s="107"/>
      <c r="O93" s="107"/>
      <c r="P93" s="107"/>
      <c r="Q93" s="107"/>
      <c r="R93" s="107"/>
      <c r="S93" s="112"/>
      <c r="T93" s="112"/>
      <c r="U93" s="112"/>
      <c r="V93" s="116"/>
      <c r="W93" s="73"/>
      <c r="X93" s="74"/>
    </row>
    <row r="94" spans="1:24" ht="48.75" customHeight="1" x14ac:dyDescent="0.25">
      <c r="A94" s="234"/>
      <c r="B94" s="112"/>
      <c r="C94" s="112"/>
      <c r="D94" s="112"/>
      <c r="E94" s="117" t="s">
        <v>20</v>
      </c>
      <c r="F94" s="210" t="s">
        <v>21</v>
      </c>
      <c r="G94" s="210"/>
      <c r="H94" s="210"/>
      <c r="I94" s="210"/>
      <c r="J94" s="210"/>
      <c r="K94" s="210"/>
      <c r="L94" s="210"/>
      <c r="M94" s="210"/>
      <c r="N94" s="210"/>
      <c r="O94" s="210"/>
      <c r="P94" s="210"/>
      <c r="Q94" s="210"/>
      <c r="R94" s="210"/>
      <c r="S94" s="210"/>
      <c r="T94" s="210"/>
      <c r="U94" s="210"/>
      <c r="V94" s="211"/>
      <c r="W94" s="73"/>
      <c r="X94" s="74"/>
    </row>
    <row r="95" spans="1:24" x14ac:dyDescent="0.25">
      <c r="A95" s="234"/>
      <c r="B95" s="118"/>
      <c r="C95" s="118"/>
      <c r="D95" s="118"/>
      <c r="E95" s="119"/>
      <c r="F95" s="119"/>
      <c r="G95" s="119"/>
      <c r="H95" s="119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20"/>
      <c r="W95" s="73"/>
      <c r="X95" s="74"/>
    </row>
    <row r="96" spans="1:24" x14ac:dyDescent="0.25">
      <c r="A96" s="234"/>
      <c r="B96" s="118"/>
      <c r="C96" s="118"/>
      <c r="D96" s="118"/>
      <c r="E96" s="119"/>
      <c r="F96" s="119"/>
      <c r="G96" s="119"/>
      <c r="H96" s="119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20"/>
      <c r="W96" s="73"/>
      <c r="X96" s="74"/>
    </row>
    <row r="97" spans="1:24" ht="15.75" thickBot="1" x14ac:dyDescent="0.3">
      <c r="A97" s="122"/>
      <c r="B97" s="123"/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4"/>
      <c r="X97" s="74"/>
    </row>
    <row r="98" spans="1:24" ht="15.75" thickTop="1" x14ac:dyDescent="0.25">
      <c r="A98" s="175"/>
      <c r="B98" s="176"/>
      <c r="C98" s="176"/>
      <c r="D98" s="176"/>
      <c r="E98" s="176"/>
      <c r="F98" s="176"/>
      <c r="G98" s="176"/>
      <c r="H98" s="176"/>
      <c r="I98" s="176"/>
      <c r="J98" s="176"/>
      <c r="K98" s="176"/>
      <c r="L98" s="176"/>
      <c r="M98" s="176"/>
      <c r="N98" s="176"/>
      <c r="O98" s="176"/>
      <c r="P98" s="176"/>
      <c r="Q98" s="176"/>
      <c r="R98" s="176"/>
      <c r="S98" s="176"/>
      <c r="T98" s="176"/>
      <c r="U98" s="176"/>
      <c r="V98" s="176"/>
      <c r="W98" s="177"/>
    </row>
    <row r="99" spans="1:24" ht="23.25" x14ac:dyDescent="0.25">
      <c r="A99" s="212" t="s">
        <v>54</v>
      </c>
      <c r="B99" s="213"/>
      <c r="C99" s="214"/>
      <c r="D99" s="214"/>
      <c r="E99" s="214"/>
      <c r="F99" s="214"/>
      <c r="G99" s="214"/>
      <c r="H99" s="214"/>
      <c r="I99" s="214"/>
      <c r="J99" s="214"/>
      <c r="K99" s="214"/>
      <c r="L99" s="214"/>
      <c r="M99" s="214"/>
      <c r="N99" s="214"/>
      <c r="O99" s="214"/>
      <c r="P99" s="214"/>
      <c r="Q99" s="214"/>
      <c r="R99" s="214"/>
      <c r="S99" s="214"/>
      <c r="T99" s="214"/>
      <c r="U99" s="214"/>
      <c r="V99" s="215"/>
      <c r="W99" s="73"/>
      <c r="X99" s="74"/>
    </row>
    <row r="100" spans="1:24" ht="24" thickBot="1" x14ac:dyDescent="0.3">
      <c r="A100" s="212"/>
      <c r="B100" s="178"/>
      <c r="C100" s="178"/>
      <c r="D100" s="178"/>
      <c r="E100" s="178"/>
      <c r="F100" s="178"/>
      <c r="G100" s="178"/>
      <c r="H100" s="179"/>
      <c r="I100" s="255"/>
      <c r="J100" s="255"/>
      <c r="K100" s="255"/>
      <c r="L100" s="180"/>
      <c r="M100" s="178"/>
      <c r="N100" s="178"/>
      <c r="O100" s="178"/>
      <c r="P100" s="178"/>
      <c r="Q100" s="178"/>
      <c r="R100" s="178"/>
      <c r="S100" s="178"/>
      <c r="T100" s="178"/>
      <c r="U100" s="178"/>
      <c r="V100" s="78"/>
      <c r="W100" s="73"/>
      <c r="X100" s="74"/>
    </row>
    <row r="101" spans="1:24" ht="37.5" customHeight="1" thickTop="1" thickBot="1" x14ac:dyDescent="0.3">
      <c r="A101" s="212"/>
      <c r="B101" s="181"/>
      <c r="C101" s="181"/>
      <c r="D101" s="181"/>
      <c r="E101" s="182"/>
      <c r="F101" s="217" t="s">
        <v>23</v>
      </c>
      <c r="G101" s="217"/>
      <c r="H101" s="81"/>
      <c r="I101" s="82" t="s">
        <v>12</v>
      </c>
      <c r="J101" s="83"/>
      <c r="K101" s="84" t="s">
        <v>13</v>
      </c>
      <c r="L101" s="85"/>
      <c r="M101" s="183"/>
      <c r="N101" s="183"/>
      <c r="O101" s="218" t="s">
        <v>14</v>
      </c>
      <c r="P101" s="218"/>
      <c r="Q101" s="218"/>
      <c r="R101" s="218"/>
      <c r="S101" s="218"/>
      <c r="T101" s="218"/>
      <c r="U101" s="184"/>
      <c r="V101" s="88"/>
      <c r="W101" s="89"/>
      <c r="X101" s="90"/>
    </row>
    <row r="102" spans="1:24" ht="19.5" thickTop="1" x14ac:dyDescent="0.25">
      <c r="A102" s="142" t="s">
        <v>55</v>
      </c>
      <c r="B102" s="236"/>
      <c r="C102" s="237" t="s">
        <v>16</v>
      </c>
      <c r="D102" s="91"/>
      <c r="E102" s="143" t="s">
        <v>29</v>
      </c>
      <c r="F102" s="239"/>
      <c r="G102" s="240"/>
      <c r="H102" s="81"/>
      <c r="I102" s="93"/>
      <c r="J102" s="83"/>
      <c r="K102" s="94"/>
      <c r="L102" s="85"/>
      <c r="M102" s="181"/>
      <c r="N102" s="181"/>
      <c r="O102" s="241"/>
      <c r="P102" s="242"/>
      <c r="Q102" s="242"/>
      <c r="R102" s="242"/>
      <c r="S102" s="242"/>
      <c r="T102" s="243"/>
      <c r="U102" s="185"/>
      <c r="V102" s="244"/>
      <c r="W102" s="89"/>
      <c r="X102" s="90"/>
    </row>
    <row r="103" spans="1:24" ht="19.5" thickBot="1" x14ac:dyDescent="0.3">
      <c r="A103" s="142"/>
      <c r="B103" s="236"/>
      <c r="C103" s="238"/>
      <c r="D103" s="96"/>
      <c r="E103" s="97"/>
      <c r="F103" s="245"/>
      <c r="G103" s="246"/>
      <c r="H103" s="81"/>
      <c r="I103" s="98"/>
      <c r="J103" s="83"/>
      <c r="K103" s="99"/>
      <c r="L103" s="85"/>
      <c r="M103" s="181"/>
      <c r="N103" s="181"/>
      <c r="O103" s="247"/>
      <c r="P103" s="248"/>
      <c r="Q103" s="248"/>
      <c r="R103" s="248"/>
      <c r="S103" s="248"/>
      <c r="T103" s="249"/>
      <c r="U103" s="185"/>
      <c r="V103" s="244"/>
      <c r="W103" s="89"/>
      <c r="X103" s="90"/>
    </row>
    <row r="104" spans="1:24" ht="15.75" thickTop="1" x14ac:dyDescent="0.25">
      <c r="A104" s="234" t="s">
        <v>56</v>
      </c>
      <c r="B104" s="186"/>
      <c r="C104" s="186"/>
      <c r="D104" s="186"/>
      <c r="E104" s="187"/>
      <c r="F104" s="187"/>
      <c r="G104" s="187"/>
      <c r="H104" s="188"/>
      <c r="I104" s="189"/>
      <c r="J104" s="190"/>
      <c r="K104" s="191"/>
      <c r="L104" s="192"/>
      <c r="M104" s="186"/>
      <c r="N104" s="193"/>
      <c r="O104" s="193"/>
      <c r="P104" s="193"/>
      <c r="Q104" s="193"/>
      <c r="R104" s="193"/>
      <c r="S104" s="186"/>
      <c r="T104" s="194"/>
      <c r="U104" s="186"/>
      <c r="V104" s="109"/>
      <c r="W104" s="110"/>
      <c r="X104" s="111"/>
    </row>
    <row r="105" spans="1:24" x14ac:dyDescent="0.25">
      <c r="A105" s="234"/>
      <c r="B105" s="195"/>
      <c r="C105" s="195"/>
      <c r="D105" s="195"/>
      <c r="E105" s="187"/>
      <c r="F105" s="196"/>
      <c r="G105" s="196"/>
      <c r="H105" s="197"/>
      <c r="I105" s="198"/>
      <c r="J105" s="198"/>
      <c r="K105" s="198"/>
      <c r="L105" s="198"/>
      <c r="M105" s="195"/>
      <c r="N105" s="193"/>
      <c r="O105" s="193"/>
      <c r="P105" s="193"/>
      <c r="Q105" s="193"/>
      <c r="R105" s="193"/>
      <c r="S105" s="195"/>
      <c r="T105" s="195"/>
      <c r="U105" s="195"/>
      <c r="V105" s="116"/>
      <c r="W105" s="73"/>
      <c r="X105" s="74"/>
    </row>
    <row r="106" spans="1:24" ht="48" customHeight="1" x14ac:dyDescent="0.25">
      <c r="A106" s="234"/>
      <c r="B106" s="195"/>
      <c r="C106" s="195"/>
      <c r="D106" s="195"/>
      <c r="E106" s="117" t="s">
        <v>20</v>
      </c>
      <c r="F106" s="256" t="s">
        <v>21</v>
      </c>
      <c r="G106" s="256"/>
      <c r="H106" s="256"/>
      <c r="I106" s="256"/>
      <c r="J106" s="256"/>
      <c r="K106" s="256"/>
      <c r="L106" s="256"/>
      <c r="M106" s="256"/>
      <c r="N106" s="256"/>
      <c r="O106" s="256"/>
      <c r="P106" s="256"/>
      <c r="Q106" s="256"/>
      <c r="R106" s="256"/>
      <c r="S106" s="256"/>
      <c r="T106" s="256"/>
      <c r="U106" s="256"/>
      <c r="V106" s="211"/>
      <c r="W106" s="73"/>
      <c r="X106" s="74"/>
    </row>
    <row r="107" spans="1:24" ht="9.75" customHeight="1" x14ac:dyDescent="0.25">
      <c r="A107" s="234"/>
      <c r="B107" s="118"/>
      <c r="C107" s="118"/>
      <c r="D107" s="118"/>
      <c r="E107" s="119"/>
      <c r="F107" s="119"/>
      <c r="G107" s="119"/>
      <c r="H107" s="119"/>
      <c r="I107" s="118"/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20"/>
      <c r="W107" s="73"/>
      <c r="X107" s="74"/>
    </row>
    <row r="108" spans="1:24" ht="15.75" thickBot="1" x14ac:dyDescent="0.3">
      <c r="A108" s="122"/>
      <c r="B108" s="123"/>
      <c r="C108" s="123"/>
      <c r="D108" s="123"/>
      <c r="E108" s="123"/>
      <c r="F108" s="123"/>
      <c r="G108" s="123"/>
      <c r="H108" s="123"/>
      <c r="I108" s="123"/>
      <c r="J108" s="123"/>
      <c r="K108" s="123"/>
      <c r="L108" s="123"/>
      <c r="M108" s="123"/>
      <c r="N108" s="123"/>
      <c r="O108" s="123"/>
      <c r="P108" s="123"/>
      <c r="Q108" s="123"/>
      <c r="R108" s="123"/>
      <c r="S108" s="123"/>
      <c r="T108" s="123"/>
      <c r="U108" s="123"/>
      <c r="V108" s="123"/>
      <c r="W108" s="124"/>
      <c r="X108" s="74"/>
    </row>
    <row r="109" spans="1:24" ht="15.75" thickTop="1" x14ac:dyDescent="0.25"/>
    <row r="110" spans="1:24" ht="23.25" x14ac:dyDescent="0.25">
      <c r="A110" s="212" t="s">
        <v>57</v>
      </c>
      <c r="B110" s="213"/>
      <c r="C110" s="214"/>
      <c r="D110" s="214"/>
      <c r="E110" s="214"/>
      <c r="F110" s="214"/>
      <c r="G110" s="214"/>
      <c r="H110" s="214"/>
      <c r="I110" s="214"/>
      <c r="J110" s="214"/>
      <c r="K110" s="214"/>
      <c r="L110" s="214"/>
      <c r="M110" s="214"/>
      <c r="N110" s="214"/>
      <c r="O110" s="214"/>
      <c r="P110" s="214"/>
      <c r="Q110" s="214"/>
      <c r="R110" s="214"/>
      <c r="S110" s="214"/>
      <c r="T110" s="214"/>
      <c r="U110" s="214"/>
      <c r="V110" s="215"/>
      <c r="W110" s="73"/>
      <c r="X110" s="74"/>
    </row>
    <row r="111" spans="1:24" ht="24" thickBot="1" x14ac:dyDescent="0.3">
      <c r="A111" s="212"/>
      <c r="B111" s="75"/>
      <c r="C111" s="75"/>
      <c r="D111" s="75"/>
      <c r="E111" s="75"/>
      <c r="F111" s="75"/>
      <c r="G111" s="75"/>
      <c r="H111" s="76"/>
      <c r="I111" s="216"/>
      <c r="J111" s="216"/>
      <c r="K111" s="216"/>
      <c r="L111" s="77"/>
      <c r="M111" s="75"/>
      <c r="N111" s="75"/>
      <c r="O111" s="75"/>
      <c r="P111" s="75"/>
      <c r="Q111" s="75"/>
      <c r="R111" s="75"/>
      <c r="S111" s="75"/>
      <c r="T111" s="75"/>
      <c r="U111" s="75"/>
      <c r="V111" s="78"/>
      <c r="W111" s="73"/>
      <c r="X111" s="74"/>
    </row>
    <row r="112" spans="1:24" ht="40.5" customHeight="1" thickTop="1" thickBot="1" x14ac:dyDescent="0.3">
      <c r="A112" s="212"/>
      <c r="B112" s="79"/>
      <c r="C112" s="79"/>
      <c r="D112" s="79"/>
      <c r="E112" s="80"/>
      <c r="F112" s="217" t="s">
        <v>23</v>
      </c>
      <c r="G112" s="217"/>
      <c r="H112" s="81"/>
      <c r="I112" s="82" t="s">
        <v>12</v>
      </c>
      <c r="J112" s="83"/>
      <c r="K112" s="84" t="s">
        <v>13</v>
      </c>
      <c r="L112" s="85"/>
      <c r="M112" s="86"/>
      <c r="N112" s="86"/>
      <c r="O112" s="218" t="s">
        <v>14</v>
      </c>
      <c r="P112" s="218"/>
      <c r="Q112" s="218"/>
      <c r="R112" s="218"/>
      <c r="S112" s="218"/>
      <c r="T112" s="218"/>
      <c r="U112" s="87"/>
      <c r="V112" s="88"/>
      <c r="W112" s="89"/>
      <c r="X112" s="90"/>
    </row>
    <row r="113" spans="1:24" ht="40.5" customHeight="1" thickTop="1" x14ac:dyDescent="0.25">
      <c r="A113" s="121" t="s">
        <v>58</v>
      </c>
      <c r="B113" s="236"/>
      <c r="C113" s="237" t="s">
        <v>16</v>
      </c>
      <c r="D113" s="91"/>
      <c r="E113" s="92"/>
      <c r="F113" s="239"/>
      <c r="G113" s="240"/>
      <c r="H113" s="81">
        <v>30</v>
      </c>
      <c r="I113" s="93">
        <v>0</v>
      </c>
      <c r="J113" s="83"/>
      <c r="K113" s="94">
        <v>0</v>
      </c>
      <c r="L113" s="85"/>
      <c r="M113" s="79"/>
      <c r="N113" s="79"/>
      <c r="O113" s="241"/>
      <c r="P113" s="242"/>
      <c r="Q113" s="242"/>
      <c r="R113" s="242"/>
      <c r="S113" s="242"/>
      <c r="T113" s="243"/>
      <c r="U113" s="95"/>
      <c r="V113" s="244"/>
      <c r="W113" s="89"/>
      <c r="X113" s="90"/>
    </row>
    <row r="114" spans="1:24" ht="45.75" thickBot="1" x14ac:dyDescent="0.3">
      <c r="A114" s="121"/>
      <c r="B114" s="236"/>
      <c r="C114" s="238"/>
      <c r="D114" s="96"/>
      <c r="E114" s="97" t="s">
        <v>59</v>
      </c>
      <c r="F114" s="245" t="s">
        <v>60</v>
      </c>
      <c r="G114" s="246"/>
      <c r="H114" s="81"/>
      <c r="I114" s="98">
        <v>1</v>
      </c>
      <c r="J114" s="83"/>
      <c r="K114" s="99">
        <v>10</v>
      </c>
      <c r="L114" s="85"/>
      <c r="M114" s="79"/>
      <c r="N114" s="79"/>
      <c r="O114" s="247"/>
      <c r="P114" s="248"/>
      <c r="Q114" s="248"/>
      <c r="R114" s="248"/>
      <c r="S114" s="248"/>
      <c r="T114" s="249"/>
      <c r="U114" s="95"/>
      <c r="V114" s="244"/>
      <c r="W114" s="89"/>
      <c r="X114" s="90"/>
    </row>
    <row r="115" spans="1:24" ht="15.75" thickTop="1" x14ac:dyDescent="0.25">
      <c r="A115" s="234" t="s">
        <v>61</v>
      </c>
      <c r="B115" s="100"/>
      <c r="C115" s="100"/>
      <c r="D115" s="100"/>
      <c r="E115" s="101"/>
      <c r="F115" s="101"/>
      <c r="G115" s="101"/>
      <c r="H115" s="102"/>
      <c r="I115" s="103">
        <v>1</v>
      </c>
      <c r="J115" s="104"/>
      <c r="K115" s="105">
        <v>10</v>
      </c>
      <c r="L115" s="106"/>
      <c r="M115" s="100"/>
      <c r="N115" s="107"/>
      <c r="O115" s="107"/>
      <c r="P115" s="107"/>
      <c r="Q115" s="107"/>
      <c r="R115" s="107"/>
      <c r="S115" s="100"/>
      <c r="T115" s="108"/>
      <c r="U115" s="100"/>
      <c r="V115" s="109"/>
      <c r="W115" s="110"/>
      <c r="X115" s="111"/>
    </row>
    <row r="116" spans="1:24" x14ac:dyDescent="0.25">
      <c r="A116" s="234"/>
      <c r="B116" s="112"/>
      <c r="C116" s="112"/>
      <c r="D116" s="112"/>
      <c r="E116" s="101"/>
      <c r="F116" s="113"/>
      <c r="G116" s="113"/>
      <c r="H116" s="114"/>
      <c r="I116" s="115"/>
      <c r="J116" s="115"/>
      <c r="K116" s="115"/>
      <c r="L116" s="115"/>
      <c r="M116" s="112"/>
      <c r="N116" s="107"/>
      <c r="O116" s="107"/>
      <c r="P116" s="107"/>
      <c r="Q116" s="107"/>
      <c r="R116" s="107"/>
      <c r="S116" s="112"/>
      <c r="T116" s="112"/>
      <c r="U116" s="112"/>
      <c r="V116" s="116"/>
      <c r="W116" s="73"/>
      <c r="X116" s="74"/>
    </row>
    <row r="117" spans="1:24" ht="44.25" customHeight="1" x14ac:dyDescent="0.25">
      <c r="A117" s="234"/>
      <c r="B117" s="112"/>
      <c r="C117" s="112"/>
      <c r="D117" s="112"/>
      <c r="E117" s="117" t="s">
        <v>20</v>
      </c>
      <c r="F117" s="210" t="s">
        <v>21</v>
      </c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0"/>
      <c r="R117" s="210"/>
      <c r="S117" s="210"/>
      <c r="T117" s="210"/>
      <c r="U117" s="210"/>
      <c r="V117" s="211"/>
      <c r="W117" s="73"/>
      <c r="X117" s="74"/>
    </row>
    <row r="118" spans="1:24" x14ac:dyDescent="0.25">
      <c r="A118" s="234"/>
      <c r="B118" s="118"/>
      <c r="C118" s="118"/>
      <c r="D118" s="118"/>
      <c r="E118" s="119"/>
      <c r="F118" s="119"/>
      <c r="G118" s="119"/>
      <c r="H118" s="119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20"/>
      <c r="W118" s="73"/>
      <c r="X118" s="74"/>
    </row>
    <row r="119" spans="1:24" ht="15.75" thickBot="1" x14ac:dyDescent="0.3">
      <c r="A119" s="122"/>
      <c r="B119" s="123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4"/>
      <c r="X119" s="74"/>
    </row>
    <row r="120" spans="1:24" ht="16.5" thickTop="1" thickBot="1" x14ac:dyDescent="0.3"/>
    <row r="121" spans="1:24" ht="22.5" thickTop="1" thickBot="1" x14ac:dyDescent="0.3">
      <c r="A121" s="12" t="s">
        <v>7</v>
      </c>
      <c r="B121" s="13">
        <v>2</v>
      </c>
      <c r="C121" s="252" t="s">
        <v>43</v>
      </c>
      <c r="D121" s="252"/>
      <c r="E121" s="252"/>
      <c r="F121" s="252"/>
      <c r="G121" s="252"/>
      <c r="H121" s="252"/>
      <c r="I121" s="252"/>
      <c r="K121" s="14"/>
      <c r="L121" s="14"/>
      <c r="M121" s="14"/>
      <c r="N121" s="14"/>
      <c r="O121" s="14"/>
      <c r="P121" s="14"/>
      <c r="Q121" s="14"/>
      <c r="R121" s="14"/>
      <c r="S121" s="14"/>
      <c r="T121" s="6" t="s">
        <v>9</v>
      </c>
      <c r="U121" s="7"/>
      <c r="V121" s="10">
        <v>9</v>
      </c>
      <c r="W121" s="14"/>
      <c r="X121" s="14"/>
    </row>
    <row r="122" spans="1:24" ht="0.75" customHeight="1" thickTop="1" thickBot="1" x14ac:dyDescent="0.3">
      <c r="C122" s="126"/>
      <c r="D122" s="126"/>
      <c r="E122" s="126"/>
      <c r="F122" s="126"/>
      <c r="G122" s="126"/>
      <c r="H122" s="126"/>
      <c r="I122" s="126"/>
      <c r="X122" s="15"/>
    </row>
    <row r="123" spans="1:24" ht="15.75" thickTop="1" x14ac:dyDescent="0.25">
      <c r="A123" s="16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8"/>
    </row>
    <row r="124" spans="1:24" ht="23.25" x14ac:dyDescent="0.25">
      <c r="A124" s="202" t="s">
        <v>62</v>
      </c>
      <c r="B124" s="203"/>
      <c r="C124" s="204"/>
      <c r="D124" s="204"/>
      <c r="E124" s="204"/>
      <c r="F124" s="204"/>
      <c r="G124" s="204"/>
      <c r="H124" s="204"/>
      <c r="I124" s="204"/>
      <c r="J124" s="204"/>
      <c r="K124" s="204"/>
      <c r="L124" s="204"/>
      <c r="M124" s="204"/>
      <c r="N124" s="204"/>
      <c r="O124" s="204"/>
      <c r="P124" s="204"/>
      <c r="Q124" s="204"/>
      <c r="R124" s="204"/>
      <c r="S124" s="204"/>
      <c r="T124" s="204"/>
      <c r="U124" s="204"/>
      <c r="V124" s="205"/>
      <c r="W124" s="19"/>
    </row>
    <row r="125" spans="1:24" ht="24" thickBot="1" x14ac:dyDescent="0.3">
      <c r="A125" s="202"/>
      <c r="B125" s="20"/>
      <c r="C125" s="21"/>
      <c r="D125" s="21"/>
      <c r="E125" s="21"/>
      <c r="F125" s="21"/>
      <c r="G125" s="21"/>
      <c r="H125" s="22"/>
      <c r="I125" s="206"/>
      <c r="J125" s="206"/>
      <c r="K125" s="206"/>
      <c r="L125" s="23"/>
      <c r="M125" s="21"/>
      <c r="N125" s="21"/>
      <c r="O125" s="21"/>
      <c r="P125" s="21"/>
      <c r="Q125" s="21"/>
      <c r="R125" s="21"/>
      <c r="S125" s="21"/>
      <c r="T125" s="21"/>
      <c r="U125" s="21"/>
      <c r="V125" s="24"/>
      <c r="W125" s="19"/>
    </row>
    <row r="126" spans="1:24" ht="16.5" thickTop="1" thickBot="1" x14ac:dyDescent="0.3">
      <c r="A126" s="202"/>
      <c r="B126" s="25"/>
      <c r="C126" s="26"/>
      <c r="D126" s="26"/>
      <c r="E126" s="27"/>
      <c r="F126" s="207" t="s">
        <v>11</v>
      </c>
      <c r="G126" s="207"/>
      <c r="H126" s="28"/>
      <c r="I126" s="29" t="s">
        <v>12</v>
      </c>
      <c r="J126" s="30"/>
      <c r="K126" s="31" t="s">
        <v>13</v>
      </c>
      <c r="L126" s="32"/>
      <c r="M126" s="33"/>
      <c r="N126" s="33"/>
      <c r="O126" s="208" t="s">
        <v>14</v>
      </c>
      <c r="P126" s="208"/>
      <c r="Q126" s="208"/>
      <c r="R126" s="208"/>
      <c r="S126" s="208"/>
      <c r="T126" s="208"/>
      <c r="U126" s="34"/>
      <c r="V126" s="35"/>
      <c r="W126" s="36"/>
      <c r="X126" s="3"/>
    </row>
    <row r="127" spans="1:24" ht="19.5" thickTop="1" x14ac:dyDescent="0.25">
      <c r="A127" s="127" t="s">
        <v>63</v>
      </c>
      <c r="B127" s="220"/>
      <c r="C127" s="221" t="s">
        <v>16</v>
      </c>
      <c r="D127" s="37"/>
      <c r="E127" s="38"/>
      <c r="F127" s="223"/>
      <c r="G127" s="224"/>
      <c r="H127" s="28"/>
      <c r="I127" s="39">
        <v>0</v>
      </c>
      <c r="J127" s="30"/>
      <c r="K127" s="40">
        <v>0</v>
      </c>
      <c r="L127" s="32"/>
      <c r="M127" s="26"/>
      <c r="N127" s="26"/>
      <c r="O127" s="225"/>
      <c r="P127" s="226"/>
      <c r="Q127" s="226"/>
      <c r="R127" s="226"/>
      <c r="S127" s="226"/>
      <c r="T127" s="227"/>
      <c r="U127" s="41"/>
      <c r="V127" s="228"/>
      <c r="W127" s="36"/>
      <c r="X127" s="3"/>
    </row>
    <row r="128" spans="1:24" ht="38.25" thickBot="1" x14ac:dyDescent="0.3">
      <c r="A128" s="127" t="s">
        <v>64</v>
      </c>
      <c r="B128" s="220"/>
      <c r="C128" s="222"/>
      <c r="D128" s="42"/>
      <c r="E128" s="43" t="s">
        <v>65</v>
      </c>
      <c r="F128" s="229" t="s">
        <v>66</v>
      </c>
      <c r="G128" s="230"/>
      <c r="H128" s="28"/>
      <c r="I128" s="44">
        <v>1</v>
      </c>
      <c r="J128" s="30"/>
      <c r="K128" s="45">
        <v>10</v>
      </c>
      <c r="L128" s="32"/>
      <c r="M128" s="26"/>
      <c r="N128" s="26"/>
      <c r="O128" s="231"/>
      <c r="P128" s="232"/>
      <c r="Q128" s="232"/>
      <c r="R128" s="232"/>
      <c r="S128" s="232"/>
      <c r="T128" s="233"/>
      <c r="U128" s="41"/>
      <c r="V128" s="228"/>
      <c r="W128" s="36"/>
      <c r="X128" s="3"/>
    </row>
    <row r="129" spans="1:24" ht="15.75" thickTop="1" x14ac:dyDescent="0.25">
      <c r="A129" s="209" t="s">
        <v>67</v>
      </c>
      <c r="B129" s="46"/>
      <c r="C129" s="47"/>
      <c r="D129" s="47"/>
      <c r="E129" s="48" t="str">
        <f>IF(SUM(I127:I128)=1,"","le total des pourcentages est différent de 100")</f>
        <v/>
      </c>
      <c r="F129" s="48"/>
      <c r="G129" s="48"/>
      <c r="H129" s="49"/>
      <c r="I129" s="50">
        <f>SUM(I127:I128)</f>
        <v>1</v>
      </c>
      <c r="J129" s="51"/>
      <c r="K129" s="52">
        <f>IFERROR(I129*10,"Erreur")</f>
        <v>10</v>
      </c>
      <c r="L129" s="53"/>
      <c r="M129" s="47"/>
      <c r="N129" s="54"/>
      <c r="O129" s="54"/>
      <c r="P129" s="54"/>
      <c r="Q129" s="54"/>
      <c r="R129" s="54"/>
      <c r="S129" s="47"/>
      <c r="T129" s="55"/>
      <c r="U129" s="47"/>
      <c r="V129" s="56"/>
      <c r="W129" s="57"/>
      <c r="X129" s="58"/>
    </row>
    <row r="130" spans="1:24" x14ac:dyDescent="0.25">
      <c r="A130" s="209"/>
      <c r="B130" s="59"/>
      <c r="C130" s="60"/>
      <c r="D130" s="60"/>
      <c r="E130" s="48"/>
      <c r="F130" s="61"/>
      <c r="G130" s="61"/>
      <c r="H130" s="62"/>
      <c r="I130" s="63"/>
      <c r="J130" s="63"/>
      <c r="K130" s="63"/>
      <c r="L130" s="63"/>
      <c r="M130" s="60"/>
      <c r="N130" s="54"/>
      <c r="O130" s="54"/>
      <c r="P130" s="54"/>
      <c r="Q130" s="54"/>
      <c r="R130" s="54"/>
      <c r="S130" s="60"/>
      <c r="T130" s="60"/>
      <c r="U130" s="60"/>
      <c r="V130" s="64"/>
      <c r="W130" s="19"/>
    </row>
    <row r="131" spans="1:24" ht="15.75" thickBot="1" x14ac:dyDescent="0.3">
      <c r="A131" s="70"/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2"/>
    </row>
    <row r="132" spans="1:24" ht="15.75" thickTop="1" x14ac:dyDescent="0.25"/>
    <row r="133" spans="1:24" ht="23.25" x14ac:dyDescent="0.25">
      <c r="A133" s="212" t="s">
        <v>68</v>
      </c>
      <c r="B133" s="213"/>
      <c r="C133" s="214"/>
      <c r="D133" s="214"/>
      <c r="E133" s="214"/>
      <c r="F133" s="214"/>
      <c r="G133" s="214"/>
      <c r="H133" s="214"/>
      <c r="I133" s="214"/>
      <c r="J133" s="214"/>
      <c r="K133" s="214"/>
      <c r="L133" s="214"/>
      <c r="M133" s="214"/>
      <c r="N133" s="214"/>
      <c r="O133" s="214"/>
      <c r="P133" s="214"/>
      <c r="Q133" s="214"/>
      <c r="R133" s="214"/>
      <c r="S133" s="214"/>
      <c r="T133" s="214"/>
      <c r="U133" s="214"/>
      <c r="V133" s="215"/>
      <c r="W133" s="73"/>
      <c r="X133" s="74"/>
    </row>
    <row r="134" spans="1:24" ht="24" thickBot="1" x14ac:dyDescent="0.3">
      <c r="A134" s="212"/>
      <c r="B134" s="75"/>
      <c r="C134" s="75"/>
      <c r="D134" s="75"/>
      <c r="E134" s="75"/>
      <c r="F134" s="75"/>
      <c r="G134" s="75"/>
      <c r="H134" s="76"/>
      <c r="I134" s="216"/>
      <c r="J134" s="216"/>
      <c r="K134" s="216"/>
      <c r="L134" s="77"/>
      <c r="M134" s="75"/>
      <c r="N134" s="75"/>
      <c r="O134" s="75"/>
      <c r="P134" s="75"/>
      <c r="Q134" s="75"/>
      <c r="R134" s="75"/>
      <c r="S134" s="75"/>
      <c r="T134" s="75"/>
      <c r="U134" s="75"/>
      <c r="V134" s="78"/>
      <c r="W134" s="73"/>
      <c r="X134" s="74"/>
    </row>
    <row r="135" spans="1:24" ht="24.75" customHeight="1" thickTop="1" thickBot="1" x14ac:dyDescent="0.3">
      <c r="A135" s="212"/>
      <c r="B135" s="79"/>
      <c r="C135" s="79"/>
      <c r="D135" s="79"/>
      <c r="E135" s="80"/>
      <c r="F135" s="217" t="s">
        <v>23</v>
      </c>
      <c r="G135" s="217"/>
      <c r="H135" s="81"/>
      <c r="I135" s="82" t="s">
        <v>12</v>
      </c>
      <c r="J135" s="83"/>
      <c r="K135" s="84" t="s">
        <v>13</v>
      </c>
      <c r="L135" s="85"/>
      <c r="M135" s="86"/>
      <c r="N135" s="86"/>
      <c r="O135" s="218" t="s">
        <v>14</v>
      </c>
      <c r="P135" s="218"/>
      <c r="Q135" s="218"/>
      <c r="R135" s="218"/>
      <c r="S135" s="218"/>
      <c r="T135" s="218"/>
      <c r="U135" s="87"/>
      <c r="V135" s="88"/>
      <c r="W135" s="89"/>
      <c r="X135" s="90"/>
    </row>
    <row r="136" spans="1:24" ht="15.75" thickTop="1" x14ac:dyDescent="0.25">
      <c r="A136" s="235" t="s">
        <v>69</v>
      </c>
      <c r="B136" s="236"/>
      <c r="C136" s="237" t="s">
        <v>16</v>
      </c>
      <c r="D136" s="91"/>
      <c r="E136" s="92" t="s">
        <v>25</v>
      </c>
      <c r="F136" s="239"/>
      <c r="G136" s="240"/>
      <c r="H136" s="81"/>
      <c r="I136" s="93"/>
      <c r="J136" s="83"/>
      <c r="K136" s="94"/>
      <c r="L136" s="85"/>
      <c r="M136" s="79"/>
      <c r="N136" s="79"/>
      <c r="O136" s="241"/>
      <c r="P136" s="242"/>
      <c r="Q136" s="242"/>
      <c r="R136" s="242"/>
      <c r="S136" s="242"/>
      <c r="T136" s="243"/>
      <c r="U136" s="95"/>
      <c r="V136" s="244"/>
      <c r="W136" s="89"/>
      <c r="X136" s="90"/>
    </row>
    <row r="137" spans="1:24" ht="15.75" thickBot="1" x14ac:dyDescent="0.3">
      <c r="A137" s="235"/>
      <c r="B137" s="236"/>
      <c r="C137" s="238"/>
      <c r="D137" s="96"/>
      <c r="E137" s="97"/>
      <c r="F137" s="245"/>
      <c r="G137" s="246"/>
      <c r="H137" s="81"/>
      <c r="I137" s="98"/>
      <c r="J137" s="83"/>
      <c r="K137" s="99"/>
      <c r="L137" s="85"/>
      <c r="M137" s="79"/>
      <c r="N137" s="79"/>
      <c r="O137" s="247"/>
      <c r="P137" s="248"/>
      <c r="Q137" s="248"/>
      <c r="R137" s="248"/>
      <c r="S137" s="248"/>
      <c r="T137" s="249"/>
      <c r="U137" s="95"/>
      <c r="V137" s="244"/>
      <c r="W137" s="89"/>
      <c r="X137" s="90"/>
    </row>
    <row r="138" spans="1:24" ht="15.75" thickTop="1" x14ac:dyDescent="0.25">
      <c r="A138" s="234" t="s">
        <v>70</v>
      </c>
      <c r="B138" s="100"/>
      <c r="C138" s="100"/>
      <c r="D138" s="100"/>
      <c r="E138" s="101"/>
      <c r="F138" s="101"/>
      <c r="G138" s="101"/>
      <c r="H138" s="102"/>
      <c r="I138" s="103"/>
      <c r="J138" s="104"/>
      <c r="K138" s="105"/>
      <c r="L138" s="106"/>
      <c r="M138" s="100"/>
      <c r="N138" s="107"/>
      <c r="O138" s="107"/>
      <c r="P138" s="107"/>
      <c r="Q138" s="107"/>
      <c r="R138" s="107"/>
      <c r="S138" s="100"/>
      <c r="T138" s="108"/>
      <c r="U138" s="100"/>
      <c r="V138" s="109"/>
      <c r="W138" s="110"/>
      <c r="X138" s="111"/>
    </row>
    <row r="139" spans="1:24" x14ac:dyDescent="0.25">
      <c r="A139" s="234"/>
      <c r="B139" s="112"/>
      <c r="C139" s="112"/>
      <c r="D139" s="112"/>
      <c r="E139" s="101"/>
      <c r="F139" s="113"/>
      <c r="G139" s="113"/>
      <c r="H139" s="114"/>
      <c r="I139" s="115"/>
      <c r="J139" s="115"/>
      <c r="K139" s="115"/>
      <c r="L139" s="115"/>
      <c r="M139" s="112"/>
      <c r="N139" s="107"/>
      <c r="O139" s="107"/>
      <c r="P139" s="107"/>
      <c r="Q139" s="107"/>
      <c r="R139" s="107"/>
      <c r="S139" s="112"/>
      <c r="T139" s="112"/>
      <c r="U139" s="112"/>
      <c r="V139" s="116"/>
      <c r="W139" s="73"/>
      <c r="X139" s="74"/>
    </row>
    <row r="140" spans="1:24" ht="15.75" thickBot="1" x14ac:dyDescent="0.3">
      <c r="A140" s="257"/>
      <c r="B140" s="128"/>
      <c r="C140" s="128"/>
      <c r="D140" s="128"/>
      <c r="E140" s="129"/>
      <c r="F140" s="129"/>
      <c r="G140" s="129"/>
      <c r="H140" s="129"/>
      <c r="I140" s="128"/>
      <c r="J140" s="128"/>
      <c r="K140" s="128"/>
      <c r="L140" s="128"/>
      <c r="M140" s="128"/>
      <c r="N140" s="128"/>
      <c r="O140" s="128"/>
      <c r="P140" s="128"/>
      <c r="Q140" s="128"/>
      <c r="R140" s="128"/>
      <c r="S140" s="128"/>
      <c r="T140" s="128"/>
      <c r="U140" s="128"/>
      <c r="V140" s="130"/>
      <c r="W140" s="124"/>
      <c r="X140" s="74"/>
    </row>
    <row r="141" spans="1:24" ht="15.75" thickTop="1" x14ac:dyDescent="0.25"/>
    <row r="142" spans="1:24" ht="23.25" x14ac:dyDescent="0.25">
      <c r="A142" s="212" t="s">
        <v>71</v>
      </c>
      <c r="B142" s="213"/>
      <c r="C142" s="214"/>
      <c r="D142" s="214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214"/>
      <c r="R142" s="214"/>
      <c r="S142" s="214"/>
      <c r="T142" s="214"/>
      <c r="U142" s="214"/>
      <c r="V142" s="215"/>
      <c r="W142" s="73"/>
      <c r="X142" s="74"/>
    </row>
    <row r="143" spans="1:24" ht="24" thickBot="1" x14ac:dyDescent="0.3">
      <c r="A143" s="212"/>
      <c r="B143" s="75"/>
      <c r="C143" s="75"/>
      <c r="D143" s="75"/>
      <c r="E143" s="75"/>
      <c r="F143" s="75"/>
      <c r="G143" s="75"/>
      <c r="H143" s="76"/>
      <c r="I143" s="216"/>
      <c r="J143" s="216"/>
      <c r="K143" s="216"/>
      <c r="L143" s="77"/>
      <c r="M143" s="75"/>
      <c r="N143" s="75"/>
      <c r="O143" s="75"/>
      <c r="P143" s="75"/>
      <c r="Q143" s="75"/>
      <c r="R143" s="75"/>
      <c r="S143" s="75"/>
      <c r="T143" s="75"/>
      <c r="U143" s="75"/>
      <c r="V143" s="78"/>
      <c r="W143" s="73"/>
      <c r="X143" s="74"/>
    </row>
    <row r="144" spans="1:24" ht="27" customHeight="1" thickTop="1" thickBot="1" x14ac:dyDescent="0.3">
      <c r="A144" s="212"/>
      <c r="B144" s="79"/>
      <c r="C144" s="79"/>
      <c r="D144" s="79"/>
      <c r="E144" s="80"/>
      <c r="F144" s="217" t="s">
        <v>23</v>
      </c>
      <c r="G144" s="217"/>
      <c r="H144" s="81"/>
      <c r="I144" s="82" t="s">
        <v>12</v>
      </c>
      <c r="J144" s="83"/>
      <c r="K144" s="84" t="s">
        <v>13</v>
      </c>
      <c r="L144" s="85"/>
      <c r="M144" s="86"/>
      <c r="N144" s="86"/>
      <c r="O144" s="218" t="s">
        <v>14</v>
      </c>
      <c r="P144" s="218"/>
      <c r="Q144" s="218"/>
      <c r="R144" s="218"/>
      <c r="S144" s="218"/>
      <c r="T144" s="218"/>
      <c r="U144" s="87"/>
      <c r="V144" s="88"/>
      <c r="W144" s="89"/>
      <c r="X144" s="90"/>
    </row>
    <row r="145" spans="1:24" ht="38.25" thickTop="1" x14ac:dyDescent="0.25">
      <c r="A145" s="121" t="s">
        <v>72</v>
      </c>
      <c r="B145" s="236"/>
      <c r="C145" s="237" t="s">
        <v>16</v>
      </c>
      <c r="D145" s="91"/>
      <c r="E145" s="92"/>
      <c r="F145" s="239"/>
      <c r="G145" s="240"/>
      <c r="H145" s="81"/>
      <c r="I145" s="93">
        <v>0</v>
      </c>
      <c r="J145" s="83"/>
      <c r="K145" s="94">
        <v>0</v>
      </c>
      <c r="L145" s="85"/>
      <c r="M145" s="79"/>
      <c r="N145" s="79"/>
      <c r="O145" s="241"/>
      <c r="P145" s="242"/>
      <c r="Q145" s="242"/>
      <c r="R145" s="242"/>
      <c r="S145" s="242"/>
      <c r="T145" s="243"/>
      <c r="U145" s="95"/>
      <c r="V145" s="244"/>
      <c r="W145" s="89"/>
      <c r="X145" s="90"/>
    </row>
    <row r="146" spans="1:24" ht="19.5" thickBot="1" x14ac:dyDescent="0.3">
      <c r="A146" s="121"/>
      <c r="B146" s="236"/>
      <c r="C146" s="238"/>
      <c r="D146" s="96"/>
      <c r="E146" s="97" t="s">
        <v>73</v>
      </c>
      <c r="F146" s="245" t="s">
        <v>74</v>
      </c>
      <c r="G146" s="246"/>
      <c r="H146" s="131" t="s">
        <v>75</v>
      </c>
      <c r="I146" s="98">
        <v>1</v>
      </c>
      <c r="J146" s="83"/>
      <c r="K146" s="99">
        <v>10</v>
      </c>
      <c r="L146" s="85"/>
      <c r="M146" s="79"/>
      <c r="N146" s="79"/>
      <c r="O146" s="247"/>
      <c r="P146" s="248"/>
      <c r="Q146" s="248"/>
      <c r="R146" s="248"/>
      <c r="S146" s="248"/>
      <c r="T146" s="249"/>
      <c r="U146" s="95"/>
      <c r="V146" s="244"/>
      <c r="W146" s="89"/>
      <c r="X146" s="90"/>
    </row>
    <row r="147" spans="1:24" ht="19.5" thickTop="1" x14ac:dyDescent="0.25">
      <c r="A147" s="121"/>
      <c r="B147" s="100"/>
      <c r="C147" s="100"/>
      <c r="D147" s="100"/>
      <c r="E147" s="101"/>
      <c r="F147" s="101"/>
      <c r="G147" s="101"/>
      <c r="H147" s="102"/>
      <c r="I147" s="103">
        <v>1</v>
      </c>
      <c r="J147" s="104"/>
      <c r="K147" s="105">
        <v>10</v>
      </c>
      <c r="L147" s="106"/>
      <c r="M147" s="100"/>
      <c r="N147" s="107"/>
      <c r="O147" s="107"/>
      <c r="P147" s="107"/>
      <c r="Q147" s="107"/>
      <c r="R147" s="107"/>
      <c r="S147" s="100"/>
      <c r="T147" s="108"/>
      <c r="U147" s="100"/>
      <c r="V147" s="109"/>
      <c r="W147" s="110"/>
      <c r="X147" s="111"/>
    </row>
    <row r="148" spans="1:24" x14ac:dyDescent="0.25">
      <c r="A148" s="234" t="s">
        <v>76</v>
      </c>
      <c r="B148" s="112"/>
      <c r="C148" s="112"/>
      <c r="D148" s="112"/>
      <c r="E148" s="101"/>
      <c r="F148" s="113"/>
      <c r="G148" s="113"/>
      <c r="H148" s="114"/>
      <c r="I148" s="115"/>
      <c r="J148" s="115"/>
      <c r="K148" s="115"/>
      <c r="L148" s="115"/>
      <c r="M148" s="112"/>
      <c r="N148" s="107"/>
      <c r="O148" s="107"/>
      <c r="P148" s="107"/>
      <c r="Q148" s="107"/>
      <c r="R148" s="107"/>
      <c r="S148" s="112"/>
      <c r="T148" s="112"/>
      <c r="U148" s="112"/>
      <c r="V148" s="116"/>
      <c r="W148" s="73"/>
      <c r="X148" s="74"/>
    </row>
    <row r="149" spans="1:24" x14ac:dyDescent="0.25">
      <c r="A149" s="234"/>
      <c r="B149" s="118"/>
      <c r="C149" s="118"/>
      <c r="D149" s="118"/>
      <c r="E149" s="119"/>
      <c r="F149" s="119"/>
      <c r="G149" s="119"/>
      <c r="H149" s="119"/>
      <c r="I149" s="118"/>
      <c r="J149" s="118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20"/>
      <c r="W149" s="73"/>
      <c r="X149" s="74"/>
    </row>
    <row r="150" spans="1:24" ht="7.5" customHeight="1" thickBot="1" x14ac:dyDescent="0.3">
      <c r="A150" s="122"/>
      <c r="B150" s="123"/>
      <c r="C150" s="123"/>
      <c r="D150" s="123"/>
      <c r="E150" s="123"/>
      <c r="F150" s="123"/>
      <c r="G150" s="123"/>
      <c r="H150" s="123"/>
      <c r="I150" s="123"/>
      <c r="J150" s="123"/>
      <c r="K150" s="123"/>
      <c r="L150" s="123"/>
      <c r="M150" s="123"/>
      <c r="N150" s="123"/>
      <c r="O150" s="123"/>
      <c r="P150" s="123"/>
      <c r="Q150" s="123"/>
      <c r="R150" s="123"/>
      <c r="S150" s="123"/>
      <c r="T150" s="123"/>
      <c r="U150" s="123"/>
      <c r="V150" s="123"/>
      <c r="W150" s="124"/>
      <c r="X150" s="74"/>
    </row>
    <row r="151" spans="1:24" ht="15.75" thickTop="1" x14ac:dyDescent="0.25"/>
    <row r="152" spans="1:24" ht="23.25" x14ac:dyDescent="0.25">
      <c r="A152" s="212" t="s">
        <v>77</v>
      </c>
      <c r="B152" s="213"/>
      <c r="C152" s="214"/>
      <c r="D152" s="214"/>
      <c r="E152" s="214"/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214"/>
      <c r="R152" s="214"/>
      <c r="S152" s="214"/>
      <c r="T152" s="214"/>
      <c r="U152" s="214"/>
      <c r="V152" s="215"/>
      <c r="W152" s="73"/>
      <c r="X152" s="74"/>
    </row>
    <row r="153" spans="1:24" ht="24" thickBot="1" x14ac:dyDescent="0.3">
      <c r="A153" s="212"/>
      <c r="B153" s="75"/>
      <c r="C153" s="75"/>
      <c r="D153" s="75"/>
      <c r="E153" s="75"/>
      <c r="F153" s="75"/>
      <c r="G153" s="75"/>
      <c r="H153" s="76"/>
      <c r="I153" s="216"/>
      <c r="J153" s="216"/>
      <c r="K153" s="216"/>
      <c r="L153" s="77"/>
      <c r="M153" s="75"/>
      <c r="N153" s="75"/>
      <c r="O153" s="75"/>
      <c r="P153" s="75"/>
      <c r="Q153" s="75"/>
      <c r="R153" s="75"/>
      <c r="S153" s="75"/>
      <c r="T153" s="75"/>
      <c r="U153" s="75"/>
      <c r="V153" s="78"/>
      <c r="W153" s="73"/>
      <c r="X153" s="74"/>
    </row>
    <row r="154" spans="1:24" ht="27" customHeight="1" thickTop="1" thickBot="1" x14ac:dyDescent="0.3">
      <c r="A154" s="212"/>
      <c r="B154" s="79"/>
      <c r="C154" s="79"/>
      <c r="D154" s="79"/>
      <c r="E154" s="80"/>
      <c r="F154" s="217" t="s">
        <v>23</v>
      </c>
      <c r="G154" s="217"/>
      <c r="H154" s="81"/>
      <c r="I154" s="82" t="s">
        <v>12</v>
      </c>
      <c r="J154" s="83"/>
      <c r="K154" s="84" t="s">
        <v>13</v>
      </c>
      <c r="L154" s="85"/>
      <c r="M154" s="86"/>
      <c r="N154" s="86"/>
      <c r="O154" s="218" t="s">
        <v>14</v>
      </c>
      <c r="P154" s="218"/>
      <c r="Q154" s="218"/>
      <c r="R154" s="218"/>
      <c r="S154" s="218"/>
      <c r="T154" s="218"/>
      <c r="U154" s="87"/>
      <c r="V154" s="88"/>
      <c r="W154" s="89"/>
      <c r="X154" s="90"/>
    </row>
    <row r="155" spans="1:24" ht="19.5" thickTop="1" x14ac:dyDescent="0.25">
      <c r="A155" s="121"/>
      <c r="B155" s="236"/>
      <c r="C155" s="237" t="s">
        <v>16</v>
      </c>
      <c r="D155" s="91"/>
      <c r="E155" s="92"/>
      <c r="F155" s="239"/>
      <c r="G155" s="240"/>
      <c r="H155" s="81"/>
      <c r="I155" s="93">
        <v>0</v>
      </c>
      <c r="J155" s="83"/>
      <c r="K155" s="94">
        <v>0</v>
      </c>
      <c r="L155" s="85"/>
      <c r="M155" s="79"/>
      <c r="N155" s="79"/>
      <c r="O155" s="241"/>
      <c r="P155" s="242"/>
      <c r="Q155" s="242"/>
      <c r="R155" s="242"/>
      <c r="S155" s="242"/>
      <c r="T155" s="243"/>
      <c r="U155" s="95"/>
      <c r="V155" s="244"/>
      <c r="W155" s="89"/>
      <c r="X155" s="90"/>
    </row>
    <row r="156" spans="1:24" ht="38.25" thickBot="1" x14ac:dyDescent="0.3">
      <c r="A156" s="121" t="s">
        <v>78</v>
      </c>
      <c r="B156" s="236"/>
      <c r="C156" s="238"/>
      <c r="D156" s="96"/>
      <c r="E156" s="97" t="s">
        <v>79</v>
      </c>
      <c r="F156" s="245" t="s">
        <v>80</v>
      </c>
      <c r="G156" s="246"/>
      <c r="H156" s="81"/>
      <c r="I156" s="93">
        <v>1</v>
      </c>
      <c r="J156" s="83"/>
      <c r="K156" s="99">
        <v>10</v>
      </c>
      <c r="L156" s="85"/>
      <c r="M156" s="79"/>
      <c r="N156" s="79"/>
      <c r="O156" s="247"/>
      <c r="P156" s="248"/>
      <c r="Q156" s="248"/>
      <c r="R156" s="248"/>
      <c r="S156" s="248"/>
      <c r="T156" s="249"/>
      <c r="U156" s="95"/>
      <c r="V156" s="244"/>
      <c r="W156" s="89"/>
      <c r="X156" s="90"/>
    </row>
    <row r="157" spans="1:24" ht="15.75" thickTop="1" x14ac:dyDescent="0.25">
      <c r="A157" s="234" t="s">
        <v>81</v>
      </c>
      <c r="B157" s="100"/>
      <c r="C157" s="100"/>
      <c r="D157" s="100"/>
      <c r="E157" s="101"/>
      <c r="F157" s="101"/>
      <c r="G157" s="101"/>
      <c r="H157" s="102"/>
      <c r="I157" s="93">
        <v>1</v>
      </c>
      <c r="J157" s="104"/>
      <c r="K157" s="105">
        <v>10</v>
      </c>
      <c r="L157" s="106"/>
      <c r="M157" s="100"/>
      <c r="N157" s="107"/>
      <c r="O157" s="107"/>
      <c r="P157" s="107"/>
      <c r="Q157" s="107"/>
      <c r="R157" s="107"/>
      <c r="S157" s="100"/>
      <c r="T157" s="108"/>
      <c r="U157" s="100"/>
      <c r="V157" s="109"/>
      <c r="W157" s="110"/>
      <c r="X157" s="111"/>
    </row>
    <row r="158" spans="1:24" ht="8.25" customHeight="1" x14ac:dyDescent="0.25">
      <c r="A158" s="234"/>
      <c r="B158" s="112"/>
      <c r="C158" s="112"/>
      <c r="D158" s="112"/>
      <c r="E158" s="101"/>
      <c r="F158" s="113"/>
      <c r="G158" s="113"/>
      <c r="H158" s="114"/>
      <c r="I158" s="115"/>
      <c r="J158" s="115"/>
      <c r="K158" s="115"/>
      <c r="L158" s="115"/>
      <c r="M158" s="112"/>
      <c r="N158" s="107"/>
      <c r="O158" s="107"/>
      <c r="P158" s="107"/>
      <c r="Q158" s="107"/>
      <c r="R158" s="107"/>
      <c r="S158" s="112"/>
      <c r="T158" s="112"/>
      <c r="U158" s="112"/>
      <c r="V158" s="116"/>
      <c r="W158" s="73"/>
      <c r="X158" s="74"/>
    </row>
    <row r="159" spans="1:24" ht="12.75" customHeight="1" x14ac:dyDescent="0.25">
      <c r="A159" s="234"/>
      <c r="B159" s="112"/>
      <c r="C159" s="112"/>
      <c r="D159" s="112"/>
      <c r="E159" s="117"/>
      <c r="F159" s="258"/>
      <c r="G159" s="258"/>
      <c r="H159" s="258"/>
      <c r="I159" s="258"/>
      <c r="J159" s="258"/>
      <c r="K159" s="258"/>
      <c r="L159" s="258"/>
      <c r="M159" s="258"/>
      <c r="N159" s="258"/>
      <c r="O159" s="258"/>
      <c r="P159" s="258"/>
      <c r="Q159" s="258"/>
      <c r="R159" s="258"/>
      <c r="S159" s="258"/>
      <c r="T159" s="258"/>
      <c r="U159" s="258"/>
      <c r="V159" s="259"/>
      <c r="W159" s="73"/>
      <c r="X159" s="74"/>
    </row>
    <row r="160" spans="1:24" hidden="1" x14ac:dyDescent="0.25">
      <c r="A160" s="234"/>
      <c r="B160" s="118"/>
      <c r="C160" s="118"/>
      <c r="D160" s="118"/>
      <c r="E160" s="119"/>
      <c r="F160" s="119"/>
      <c r="G160" s="119"/>
      <c r="H160" s="119"/>
      <c r="I160" s="118"/>
      <c r="J160" s="118"/>
      <c r="K160" s="118"/>
      <c r="L160" s="118"/>
      <c r="M160" s="118"/>
      <c r="N160" s="118"/>
      <c r="O160" s="118"/>
      <c r="P160" s="118"/>
      <c r="Q160" s="118"/>
      <c r="R160" s="118"/>
      <c r="S160" s="118"/>
      <c r="T160" s="118"/>
      <c r="U160" s="118"/>
      <c r="V160" s="120"/>
      <c r="W160" s="73"/>
      <c r="X160" s="74"/>
    </row>
    <row r="161" spans="1:24" ht="15.75" thickBot="1" x14ac:dyDescent="0.3">
      <c r="A161" s="122"/>
      <c r="B161" s="123"/>
      <c r="C161" s="123"/>
      <c r="D161" s="123"/>
      <c r="E161" s="123"/>
      <c r="F161" s="123"/>
      <c r="G161" s="123"/>
      <c r="H161" s="123"/>
      <c r="I161" s="123"/>
      <c r="J161" s="123"/>
      <c r="K161" s="123"/>
      <c r="L161" s="123"/>
      <c r="M161" s="123"/>
      <c r="N161" s="123"/>
      <c r="O161" s="123"/>
      <c r="P161" s="123"/>
      <c r="Q161" s="123"/>
      <c r="R161" s="123"/>
      <c r="S161" s="123"/>
      <c r="T161" s="123"/>
      <c r="U161" s="123"/>
      <c r="V161" s="123"/>
      <c r="W161" s="124"/>
      <c r="X161" s="74"/>
    </row>
    <row r="162" spans="1:24" ht="15.75" thickTop="1" x14ac:dyDescent="0.25"/>
    <row r="163" spans="1:24" ht="23.25" x14ac:dyDescent="0.25">
      <c r="A163" s="212" t="s">
        <v>82</v>
      </c>
      <c r="B163" s="213"/>
      <c r="C163" s="214"/>
      <c r="D163" s="214"/>
      <c r="E163" s="214"/>
      <c r="F163" s="214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  <c r="R163" s="214"/>
      <c r="S163" s="214"/>
      <c r="T163" s="214"/>
      <c r="U163" s="214"/>
      <c r="V163" s="215"/>
      <c r="W163" s="73"/>
      <c r="X163" s="74"/>
    </row>
    <row r="164" spans="1:24" ht="24" thickBot="1" x14ac:dyDescent="0.3">
      <c r="A164" s="212"/>
      <c r="B164" s="75"/>
      <c r="C164" s="75"/>
      <c r="D164" s="75"/>
      <c r="E164" s="75"/>
      <c r="F164" s="75"/>
      <c r="G164" s="75"/>
      <c r="H164" s="76"/>
      <c r="I164" s="216"/>
      <c r="J164" s="216"/>
      <c r="K164" s="216"/>
      <c r="L164" s="77"/>
      <c r="M164" s="75"/>
      <c r="N164" s="75"/>
      <c r="O164" s="75"/>
      <c r="P164" s="75"/>
      <c r="Q164" s="75"/>
      <c r="R164" s="75"/>
      <c r="S164" s="75"/>
      <c r="T164" s="75"/>
      <c r="U164" s="75"/>
      <c r="V164" s="78"/>
      <c r="W164" s="73"/>
      <c r="X164" s="74"/>
    </row>
    <row r="165" spans="1:24" ht="16.5" thickTop="1" thickBot="1" x14ac:dyDescent="0.3">
      <c r="A165" s="212"/>
      <c r="B165" s="79"/>
      <c r="C165" s="79"/>
      <c r="D165" s="79"/>
      <c r="E165" s="80"/>
      <c r="F165" s="217" t="s">
        <v>23</v>
      </c>
      <c r="G165" s="217"/>
      <c r="H165" s="81"/>
      <c r="I165" s="82" t="s">
        <v>12</v>
      </c>
      <c r="J165" s="83"/>
      <c r="K165" s="84" t="s">
        <v>13</v>
      </c>
      <c r="L165" s="85"/>
      <c r="M165" s="86"/>
      <c r="N165" s="86"/>
      <c r="O165" s="218" t="s">
        <v>14</v>
      </c>
      <c r="P165" s="218"/>
      <c r="Q165" s="218"/>
      <c r="R165" s="218"/>
      <c r="S165" s="218"/>
      <c r="T165" s="218"/>
      <c r="U165" s="87"/>
      <c r="V165" s="88"/>
      <c r="W165" s="89"/>
      <c r="X165" s="90"/>
    </row>
    <row r="166" spans="1:24" ht="30.75" thickTop="1" x14ac:dyDescent="0.25">
      <c r="A166" s="121"/>
      <c r="B166" s="236"/>
      <c r="C166" s="237" t="s">
        <v>16</v>
      </c>
      <c r="D166" s="91"/>
      <c r="E166" s="92" t="s">
        <v>46</v>
      </c>
      <c r="F166" s="239" t="s">
        <v>47</v>
      </c>
      <c r="G166" s="240"/>
      <c r="H166" s="81"/>
      <c r="I166" s="93">
        <v>1</v>
      </c>
      <c r="J166" s="83"/>
      <c r="K166" s="94">
        <v>10</v>
      </c>
      <c r="L166" s="85"/>
      <c r="M166" s="79"/>
      <c r="N166" s="79"/>
      <c r="O166" s="241"/>
      <c r="P166" s="242"/>
      <c r="Q166" s="242"/>
      <c r="R166" s="242"/>
      <c r="S166" s="242"/>
      <c r="T166" s="243"/>
      <c r="U166" s="95"/>
      <c r="V166" s="244"/>
      <c r="W166" s="89"/>
      <c r="X166" s="90"/>
    </row>
    <row r="167" spans="1:24" ht="38.25" thickBot="1" x14ac:dyDescent="0.3">
      <c r="A167" s="121" t="s">
        <v>83</v>
      </c>
      <c r="B167" s="236"/>
      <c r="C167" s="238"/>
      <c r="D167" s="96"/>
      <c r="E167" s="97"/>
      <c r="F167" s="245"/>
      <c r="G167" s="246"/>
      <c r="H167" s="81"/>
      <c r="I167" s="98">
        <v>0</v>
      </c>
      <c r="J167" s="83"/>
      <c r="K167" s="99">
        <v>0</v>
      </c>
      <c r="L167" s="85"/>
      <c r="M167" s="79"/>
      <c r="N167" s="79"/>
      <c r="O167" s="247"/>
      <c r="P167" s="248"/>
      <c r="Q167" s="248"/>
      <c r="R167" s="248"/>
      <c r="S167" s="248"/>
      <c r="T167" s="249"/>
      <c r="U167" s="95"/>
      <c r="V167" s="244"/>
      <c r="W167" s="89"/>
      <c r="X167" s="90"/>
    </row>
    <row r="168" spans="1:24" ht="15.75" thickTop="1" x14ac:dyDescent="0.25">
      <c r="A168" s="234" t="s">
        <v>48</v>
      </c>
      <c r="B168" s="100"/>
      <c r="C168" s="100"/>
      <c r="D168" s="100"/>
      <c r="E168" s="101"/>
      <c r="F168" s="101"/>
      <c r="G168" s="101"/>
      <c r="H168" s="102"/>
      <c r="I168" s="103">
        <v>1</v>
      </c>
      <c r="J168" s="104"/>
      <c r="K168" s="105">
        <v>10</v>
      </c>
      <c r="L168" s="106"/>
      <c r="M168" s="100"/>
      <c r="N168" s="107"/>
      <c r="O168" s="107"/>
      <c r="P168" s="107"/>
      <c r="Q168" s="107"/>
      <c r="R168" s="107"/>
      <c r="S168" s="100"/>
      <c r="T168" s="108"/>
      <c r="U168" s="100"/>
      <c r="V168" s="109"/>
      <c r="W168" s="110"/>
      <c r="X168" s="111"/>
    </row>
    <row r="169" spans="1:24" x14ac:dyDescent="0.25">
      <c r="A169" s="234"/>
      <c r="B169" s="112"/>
      <c r="C169" s="112"/>
      <c r="D169" s="112"/>
      <c r="E169" s="101"/>
      <c r="F169" s="113"/>
      <c r="G169" s="113"/>
      <c r="H169" s="114"/>
      <c r="I169" s="115"/>
      <c r="J169" s="115"/>
      <c r="K169" s="115"/>
      <c r="L169" s="115"/>
      <c r="M169" s="112"/>
      <c r="N169" s="107"/>
      <c r="O169" s="107"/>
      <c r="P169" s="107"/>
      <c r="Q169" s="107"/>
      <c r="R169" s="107"/>
      <c r="S169" s="112"/>
      <c r="T169" s="112"/>
      <c r="U169" s="112"/>
      <c r="V169" s="116"/>
      <c r="W169" s="73"/>
      <c r="X169" s="74"/>
    </row>
    <row r="170" spans="1:24" ht="15.75" thickBot="1" x14ac:dyDescent="0.3">
      <c r="A170" s="122"/>
      <c r="B170" s="123"/>
      <c r="C170" s="123"/>
      <c r="D170" s="123"/>
      <c r="E170" s="123"/>
      <c r="F170" s="123"/>
      <c r="G170" s="123"/>
      <c r="H170" s="123"/>
      <c r="I170" s="123"/>
      <c r="J170" s="123"/>
      <c r="K170" s="123"/>
      <c r="L170" s="123"/>
      <c r="M170" s="123"/>
      <c r="N170" s="123"/>
      <c r="O170" s="123"/>
      <c r="P170" s="123"/>
      <c r="Q170" s="123"/>
      <c r="R170" s="123"/>
      <c r="S170" s="123"/>
      <c r="T170" s="123"/>
      <c r="U170" s="123"/>
      <c r="V170" s="123"/>
      <c r="W170" s="124"/>
      <c r="X170" s="74"/>
    </row>
    <row r="171" spans="1:24" ht="15.75" thickTop="1" x14ac:dyDescent="0.25"/>
    <row r="172" spans="1:24" ht="23.25" x14ac:dyDescent="0.25">
      <c r="A172" s="212" t="s">
        <v>84</v>
      </c>
      <c r="B172" s="213"/>
      <c r="C172" s="214"/>
      <c r="D172" s="214"/>
      <c r="E172" s="214"/>
      <c r="F172" s="214"/>
      <c r="G172" s="214"/>
      <c r="H172" s="214"/>
      <c r="I172" s="214"/>
      <c r="J172" s="214"/>
      <c r="K172" s="214"/>
      <c r="L172" s="214"/>
      <c r="M172" s="214"/>
      <c r="N172" s="214"/>
      <c r="O172" s="214"/>
      <c r="P172" s="214"/>
      <c r="Q172" s="214"/>
      <c r="R172" s="214"/>
      <c r="S172" s="214"/>
      <c r="T172" s="214"/>
      <c r="U172" s="214"/>
      <c r="V172" s="215"/>
    </row>
    <row r="173" spans="1:24" ht="24" thickBot="1" x14ac:dyDescent="0.3">
      <c r="A173" s="212"/>
      <c r="B173" s="75"/>
      <c r="C173" s="75"/>
      <c r="D173" s="75"/>
      <c r="E173" s="75"/>
      <c r="F173" s="75"/>
      <c r="G173" s="75"/>
      <c r="H173" s="76"/>
      <c r="I173" s="216"/>
      <c r="J173" s="216"/>
      <c r="K173" s="216"/>
      <c r="L173" s="77"/>
      <c r="M173" s="75"/>
      <c r="N173" s="75"/>
      <c r="O173" s="75"/>
      <c r="P173" s="75"/>
      <c r="Q173" s="75"/>
      <c r="R173" s="75"/>
      <c r="S173" s="75"/>
      <c r="T173" s="75"/>
      <c r="U173" s="75"/>
      <c r="V173" s="78"/>
    </row>
    <row r="174" spans="1:24" ht="24.75" customHeight="1" thickTop="1" thickBot="1" x14ac:dyDescent="0.3">
      <c r="A174" s="212"/>
      <c r="B174" s="79"/>
      <c r="C174" s="79"/>
      <c r="D174" s="79"/>
      <c r="E174" s="80"/>
      <c r="F174" s="217" t="s">
        <v>23</v>
      </c>
      <c r="G174" s="217"/>
      <c r="H174" s="81"/>
      <c r="I174" s="82" t="s">
        <v>12</v>
      </c>
      <c r="J174" s="83"/>
      <c r="K174" s="84" t="s">
        <v>13</v>
      </c>
      <c r="L174" s="85"/>
      <c r="M174" s="86"/>
      <c r="N174" s="86"/>
      <c r="O174" s="218" t="s">
        <v>14</v>
      </c>
      <c r="P174" s="218"/>
      <c r="Q174" s="218"/>
      <c r="R174" s="218"/>
      <c r="S174" s="218"/>
      <c r="T174" s="218"/>
      <c r="U174" s="87"/>
      <c r="V174" s="88"/>
    </row>
    <row r="175" spans="1:24" ht="38.25" thickTop="1" x14ac:dyDescent="0.25">
      <c r="A175" s="121" t="s">
        <v>85</v>
      </c>
      <c r="B175" s="236"/>
      <c r="C175" s="237" t="s">
        <v>16</v>
      </c>
      <c r="D175" s="91"/>
      <c r="E175" s="92" t="s">
        <v>29</v>
      </c>
      <c r="F175" s="239"/>
      <c r="G175" s="240"/>
      <c r="H175" s="81"/>
      <c r="I175" s="93"/>
      <c r="J175" s="83"/>
      <c r="K175" s="94"/>
      <c r="L175" s="85"/>
      <c r="M175" s="79"/>
      <c r="N175" s="79"/>
      <c r="O175" s="241"/>
      <c r="P175" s="242"/>
      <c r="Q175" s="242"/>
      <c r="R175" s="242"/>
      <c r="S175" s="242"/>
      <c r="T175" s="243"/>
      <c r="U175" s="95"/>
      <c r="V175" s="244"/>
    </row>
    <row r="176" spans="1:24" ht="19.5" thickBot="1" x14ac:dyDescent="0.3">
      <c r="A176" s="121"/>
      <c r="B176" s="236"/>
      <c r="C176" s="238"/>
      <c r="D176" s="96"/>
      <c r="E176" s="97"/>
      <c r="F176" s="245"/>
      <c r="G176" s="246"/>
      <c r="H176" s="81"/>
      <c r="I176" s="98"/>
      <c r="J176" s="83"/>
      <c r="K176" s="99"/>
      <c r="L176" s="85"/>
      <c r="M176" s="79"/>
      <c r="N176" s="79"/>
      <c r="O176" s="247"/>
      <c r="P176" s="248"/>
      <c r="Q176" s="248"/>
      <c r="R176" s="248"/>
      <c r="S176" s="248"/>
      <c r="T176" s="249"/>
      <c r="U176" s="95"/>
      <c r="V176" s="244"/>
    </row>
    <row r="177" spans="1:24" ht="15.75" thickTop="1" x14ac:dyDescent="0.25">
      <c r="A177" s="234" t="s">
        <v>31</v>
      </c>
      <c r="B177" s="100"/>
      <c r="C177" s="100"/>
      <c r="D177" s="100"/>
      <c r="E177" s="101"/>
      <c r="F177" s="101"/>
      <c r="G177" s="101"/>
      <c r="H177" s="102"/>
      <c r="I177" s="103"/>
      <c r="J177" s="104"/>
      <c r="K177" s="105"/>
      <c r="L177" s="106"/>
      <c r="M177" s="100"/>
      <c r="N177" s="107"/>
      <c r="O177" s="107"/>
      <c r="P177" s="107"/>
      <c r="Q177" s="107"/>
      <c r="R177" s="107"/>
      <c r="S177" s="100"/>
      <c r="T177" s="108"/>
      <c r="U177" s="100"/>
      <c r="V177" s="109"/>
    </row>
    <row r="178" spans="1:24" x14ac:dyDescent="0.25">
      <c r="A178" s="234"/>
      <c r="B178" s="112"/>
      <c r="C178" s="112"/>
      <c r="D178" s="112"/>
      <c r="E178" s="101"/>
      <c r="F178" s="113"/>
      <c r="G178" s="113"/>
      <c r="H178" s="114"/>
      <c r="I178" s="115"/>
      <c r="J178" s="115"/>
      <c r="K178" s="115"/>
      <c r="L178" s="115"/>
      <c r="M178" s="112"/>
      <c r="N178" s="107"/>
      <c r="O178" s="107"/>
      <c r="P178" s="107"/>
      <c r="Q178" s="107"/>
      <c r="R178" s="107"/>
      <c r="S178" s="112"/>
      <c r="T178" s="112"/>
      <c r="U178" s="112"/>
      <c r="V178" s="116"/>
    </row>
    <row r="179" spans="1:24" x14ac:dyDescent="0.25">
      <c r="A179" s="234"/>
      <c r="B179" s="112"/>
      <c r="C179" s="112"/>
      <c r="D179" s="112"/>
      <c r="E179" s="117"/>
      <c r="F179" s="258"/>
      <c r="G179" s="258"/>
      <c r="H179" s="258"/>
      <c r="I179" s="258"/>
      <c r="J179" s="258"/>
      <c r="K179" s="258"/>
      <c r="L179" s="258"/>
      <c r="M179" s="258"/>
      <c r="N179" s="258"/>
      <c r="O179" s="258"/>
      <c r="P179" s="258"/>
      <c r="Q179" s="258"/>
      <c r="R179" s="258"/>
      <c r="S179" s="258"/>
      <c r="T179" s="258"/>
      <c r="U179" s="258"/>
      <c r="V179" s="259"/>
    </row>
    <row r="180" spans="1:24" x14ac:dyDescent="0.25">
      <c r="A180" s="234"/>
      <c r="B180" s="118"/>
      <c r="C180" s="118"/>
      <c r="D180" s="118"/>
      <c r="E180" s="119"/>
      <c r="F180" s="119"/>
      <c r="G180" s="119"/>
      <c r="H180" s="119"/>
      <c r="I180" s="118"/>
      <c r="J180" s="118"/>
      <c r="K180" s="118"/>
      <c r="L180" s="118"/>
      <c r="M180" s="118"/>
      <c r="N180" s="118"/>
      <c r="O180" s="118"/>
      <c r="P180" s="118"/>
      <c r="Q180" s="118"/>
      <c r="R180" s="118"/>
      <c r="S180" s="118"/>
      <c r="T180" s="118"/>
      <c r="U180" s="118"/>
      <c r="V180" s="120"/>
    </row>
    <row r="181" spans="1:24" ht="15.75" thickBot="1" x14ac:dyDescent="0.3">
      <c r="A181" s="122"/>
      <c r="B181" s="123"/>
      <c r="C181" s="123"/>
      <c r="D181" s="123"/>
      <c r="E181" s="123"/>
      <c r="F181" s="123"/>
      <c r="G181" s="123"/>
      <c r="H181" s="123"/>
      <c r="I181" s="123"/>
      <c r="J181" s="123"/>
      <c r="K181" s="123"/>
      <c r="L181" s="123"/>
      <c r="M181" s="123"/>
      <c r="N181" s="123"/>
      <c r="O181" s="123"/>
      <c r="P181" s="123"/>
      <c r="Q181" s="123"/>
      <c r="R181" s="123"/>
      <c r="S181" s="123"/>
      <c r="T181" s="123"/>
      <c r="U181" s="123"/>
      <c r="V181" s="123"/>
    </row>
    <row r="182" spans="1:24" ht="10.5" customHeight="1" thickTop="1" thickBot="1" x14ac:dyDescent="0.3"/>
    <row r="183" spans="1:24" ht="22.5" thickTop="1" thickBot="1" x14ac:dyDescent="0.3">
      <c r="A183" s="12"/>
      <c r="B183" s="13"/>
      <c r="C183" s="252"/>
      <c r="D183" s="252"/>
      <c r="E183" s="252"/>
      <c r="F183" s="252"/>
      <c r="G183" s="252"/>
      <c r="H183" s="252"/>
      <c r="I183" s="252"/>
      <c r="K183" s="14"/>
      <c r="L183" s="14"/>
      <c r="M183" s="14"/>
      <c r="N183" s="14"/>
      <c r="O183" s="14"/>
      <c r="P183" s="14"/>
      <c r="Q183" s="14"/>
      <c r="R183" s="14"/>
      <c r="S183" s="14"/>
      <c r="T183" s="6" t="s">
        <v>9</v>
      </c>
      <c r="U183" s="7"/>
      <c r="V183" s="10">
        <v>10</v>
      </c>
      <c r="W183" s="14"/>
      <c r="X183" s="14"/>
    </row>
    <row r="184" spans="1:24" ht="15.75" thickTop="1" x14ac:dyDescent="0.25">
      <c r="A184" s="16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8"/>
    </row>
    <row r="185" spans="1:24" ht="23.25" x14ac:dyDescent="0.25">
      <c r="A185" s="202" t="s">
        <v>86</v>
      </c>
      <c r="B185" s="203"/>
      <c r="C185" s="204"/>
      <c r="D185" s="204"/>
      <c r="E185" s="204"/>
      <c r="F185" s="204"/>
      <c r="G185" s="204"/>
      <c r="H185" s="204"/>
      <c r="I185" s="204"/>
      <c r="J185" s="204"/>
      <c r="K185" s="204"/>
      <c r="L185" s="204"/>
      <c r="M185" s="204"/>
      <c r="N185" s="204"/>
      <c r="O185" s="204"/>
      <c r="P185" s="204"/>
      <c r="Q185" s="204"/>
      <c r="R185" s="204"/>
      <c r="S185" s="204"/>
      <c r="T185" s="204"/>
      <c r="U185" s="204"/>
      <c r="V185" s="205"/>
      <c r="W185" s="19"/>
    </row>
    <row r="186" spans="1:24" ht="24" thickBot="1" x14ac:dyDescent="0.3">
      <c r="A186" s="202"/>
      <c r="B186" s="20"/>
      <c r="C186" s="21"/>
      <c r="D186" s="21"/>
      <c r="E186" s="21"/>
      <c r="F186" s="21"/>
      <c r="G186" s="21"/>
      <c r="H186" s="22"/>
      <c r="I186" s="206"/>
      <c r="J186" s="206"/>
      <c r="K186" s="206"/>
      <c r="L186" s="23"/>
      <c r="M186" s="21"/>
      <c r="N186" s="21"/>
      <c r="O186" s="21"/>
      <c r="P186" s="21"/>
      <c r="Q186" s="21"/>
      <c r="R186" s="21"/>
      <c r="S186" s="21"/>
      <c r="T186" s="21"/>
      <c r="U186" s="21"/>
      <c r="V186" s="24"/>
      <c r="W186" s="19"/>
    </row>
    <row r="187" spans="1:24" ht="16.5" thickTop="1" thickBot="1" x14ac:dyDescent="0.3">
      <c r="A187" s="202"/>
      <c r="B187" s="25"/>
      <c r="C187" s="26"/>
      <c r="D187" s="26"/>
      <c r="E187" s="27"/>
      <c r="F187" s="207" t="s">
        <v>11</v>
      </c>
      <c r="G187" s="207"/>
      <c r="H187" s="28"/>
      <c r="I187" s="29" t="s">
        <v>12</v>
      </c>
      <c r="J187" s="30"/>
      <c r="K187" s="31" t="s">
        <v>13</v>
      </c>
      <c r="L187" s="32"/>
      <c r="M187" s="33"/>
      <c r="N187" s="33"/>
      <c r="O187" s="208" t="s">
        <v>14</v>
      </c>
      <c r="P187" s="208"/>
      <c r="Q187" s="208"/>
      <c r="R187" s="208"/>
      <c r="S187" s="208"/>
      <c r="T187" s="208"/>
      <c r="U187" s="34"/>
      <c r="V187" s="35"/>
      <c r="W187" s="36"/>
      <c r="X187" s="3"/>
    </row>
    <row r="188" spans="1:24" ht="19.5" thickTop="1" x14ac:dyDescent="0.25">
      <c r="A188" s="127" t="s">
        <v>87</v>
      </c>
      <c r="B188" s="220"/>
      <c r="C188" s="221" t="s">
        <v>16</v>
      </c>
      <c r="D188" s="37"/>
      <c r="E188" s="38" t="s">
        <v>88</v>
      </c>
      <c r="F188" s="223"/>
      <c r="G188" s="224"/>
      <c r="H188" s="28"/>
      <c r="I188" s="39">
        <v>0.4</v>
      </c>
      <c r="J188" s="30"/>
      <c r="K188" s="40">
        <v>4</v>
      </c>
      <c r="L188" s="32"/>
      <c r="M188" s="26"/>
      <c r="N188" s="26"/>
      <c r="O188" s="225"/>
      <c r="P188" s="226"/>
      <c r="Q188" s="226"/>
      <c r="R188" s="226"/>
      <c r="S188" s="226"/>
      <c r="T188" s="227"/>
      <c r="U188" s="41"/>
      <c r="V188" s="228"/>
      <c r="W188" s="36"/>
      <c r="X188" s="3"/>
    </row>
    <row r="189" spans="1:24" ht="19.5" thickBot="1" x14ac:dyDescent="0.3">
      <c r="A189" s="127" t="s">
        <v>89</v>
      </c>
      <c r="B189" s="220"/>
      <c r="C189" s="222"/>
      <c r="D189" s="42"/>
      <c r="E189" s="43" t="s">
        <v>90</v>
      </c>
      <c r="F189" s="229"/>
      <c r="G189" s="230"/>
      <c r="H189" s="28"/>
      <c r="I189" s="44">
        <v>0.6</v>
      </c>
      <c r="J189" s="30"/>
      <c r="K189" s="45">
        <v>6</v>
      </c>
      <c r="L189" s="32"/>
      <c r="M189" s="26"/>
      <c r="N189" s="26"/>
      <c r="O189" s="231"/>
      <c r="P189" s="232"/>
      <c r="Q189" s="232"/>
      <c r="R189" s="232"/>
      <c r="S189" s="232"/>
      <c r="T189" s="233"/>
      <c r="U189" s="41"/>
      <c r="V189" s="228"/>
      <c r="W189" s="36"/>
      <c r="X189" s="3"/>
    </row>
    <row r="190" spans="1:24" ht="15.75" thickTop="1" x14ac:dyDescent="0.25">
      <c r="A190" s="209"/>
      <c r="B190" s="46"/>
      <c r="C190" s="47"/>
      <c r="D190" s="47"/>
      <c r="E190" s="48" t="str">
        <f>IF(SUM(I188:I189)=1,"","le total des pourcentages est différent de 100")</f>
        <v/>
      </c>
      <c r="F190" s="48"/>
      <c r="G190" s="48"/>
      <c r="H190" s="49"/>
      <c r="I190" s="50">
        <f>SUM(I188:I189)</f>
        <v>1</v>
      </c>
      <c r="J190" s="51"/>
      <c r="K190" s="52">
        <f>IFERROR(I190*10,"Erreur")</f>
        <v>10</v>
      </c>
      <c r="L190" s="53"/>
      <c r="M190" s="47"/>
      <c r="N190" s="54"/>
      <c r="O190" s="54"/>
      <c r="P190" s="54"/>
      <c r="Q190" s="54"/>
      <c r="R190" s="54"/>
      <c r="S190" s="47"/>
      <c r="T190" s="55"/>
      <c r="U190" s="47"/>
      <c r="V190" s="56"/>
      <c r="W190" s="57"/>
      <c r="X190" s="58"/>
    </row>
    <row r="191" spans="1:24" x14ac:dyDescent="0.25">
      <c r="A191" s="209"/>
      <c r="B191" s="59"/>
      <c r="C191" s="60"/>
      <c r="D191" s="60"/>
      <c r="E191" s="48"/>
      <c r="F191" s="61"/>
      <c r="G191" s="61"/>
      <c r="H191" s="62"/>
      <c r="I191" s="63"/>
      <c r="J191" s="63"/>
      <c r="K191" s="63"/>
      <c r="L191" s="63"/>
      <c r="M191" s="60"/>
      <c r="N191" s="54"/>
      <c r="O191" s="54"/>
      <c r="P191" s="54"/>
      <c r="Q191" s="54"/>
      <c r="R191" s="54"/>
      <c r="S191" s="60"/>
      <c r="T191" s="60"/>
      <c r="U191" s="60"/>
      <c r="V191" s="64"/>
      <c r="W191" s="19"/>
    </row>
    <row r="192" spans="1:24" ht="5.25" customHeight="1" thickBot="1" x14ac:dyDescent="0.3">
      <c r="A192" s="70"/>
      <c r="B192" s="71"/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2"/>
    </row>
    <row r="193" spans="1:24" ht="15.75" thickTop="1" x14ac:dyDescent="0.25"/>
    <row r="194" spans="1:24" ht="23.25" x14ac:dyDescent="0.25">
      <c r="A194" s="212" t="s">
        <v>91</v>
      </c>
      <c r="B194" s="213"/>
      <c r="C194" s="214"/>
      <c r="D194" s="214"/>
      <c r="E194" s="214"/>
      <c r="F194" s="214"/>
      <c r="G194" s="214"/>
      <c r="H194" s="214"/>
      <c r="I194" s="214"/>
      <c r="J194" s="214"/>
      <c r="K194" s="214"/>
      <c r="L194" s="214"/>
      <c r="M194" s="214"/>
      <c r="N194" s="214"/>
      <c r="O194" s="214"/>
      <c r="P194" s="214"/>
      <c r="Q194" s="214"/>
      <c r="R194" s="214"/>
      <c r="S194" s="214"/>
      <c r="T194" s="214"/>
      <c r="U194" s="214"/>
      <c r="V194" s="215"/>
      <c r="W194" s="73"/>
      <c r="X194" s="74"/>
    </row>
    <row r="195" spans="1:24" ht="24" thickBot="1" x14ac:dyDescent="0.3">
      <c r="A195" s="212"/>
      <c r="B195" s="75"/>
      <c r="C195" s="75"/>
      <c r="D195" s="75"/>
      <c r="E195" s="75"/>
      <c r="F195" s="75"/>
      <c r="G195" s="75"/>
      <c r="H195" s="76"/>
      <c r="I195" s="216"/>
      <c r="J195" s="216"/>
      <c r="K195" s="216"/>
      <c r="L195" s="77"/>
      <c r="M195" s="75"/>
      <c r="N195" s="75"/>
      <c r="O195" s="75"/>
      <c r="P195" s="75"/>
      <c r="Q195" s="75"/>
      <c r="R195" s="75"/>
      <c r="S195" s="75"/>
      <c r="T195" s="75"/>
      <c r="U195" s="75"/>
      <c r="V195" s="78"/>
      <c r="W195" s="73"/>
      <c r="X195" s="74"/>
    </row>
    <row r="196" spans="1:24" ht="20.25" customHeight="1" thickTop="1" thickBot="1" x14ac:dyDescent="0.3">
      <c r="A196" s="212"/>
      <c r="B196" s="79"/>
      <c r="C196" s="79"/>
      <c r="D196" s="79"/>
      <c r="E196" s="80"/>
      <c r="F196" s="217" t="s">
        <v>23</v>
      </c>
      <c r="G196" s="217"/>
      <c r="H196" s="81"/>
      <c r="I196" s="82" t="s">
        <v>12</v>
      </c>
      <c r="J196" s="83"/>
      <c r="K196" s="84" t="s">
        <v>13</v>
      </c>
      <c r="L196" s="85"/>
      <c r="M196" s="86"/>
      <c r="N196" s="86"/>
      <c r="O196" s="218" t="s">
        <v>14</v>
      </c>
      <c r="P196" s="218"/>
      <c r="Q196" s="218"/>
      <c r="R196" s="218"/>
      <c r="S196" s="218"/>
      <c r="T196" s="218"/>
      <c r="U196" s="87"/>
      <c r="V196" s="88"/>
      <c r="W196" s="89"/>
      <c r="X196" s="90"/>
    </row>
    <row r="197" spans="1:24" ht="15.75" thickTop="1" x14ac:dyDescent="0.25">
      <c r="A197" s="235" t="s">
        <v>92</v>
      </c>
      <c r="B197" s="236"/>
      <c r="C197" s="237" t="s">
        <v>16</v>
      </c>
      <c r="D197" s="91"/>
      <c r="E197" s="92" t="s">
        <v>25</v>
      </c>
      <c r="F197" s="239"/>
      <c r="G197" s="240"/>
      <c r="H197" s="81"/>
      <c r="I197" s="93"/>
      <c r="J197" s="83"/>
      <c r="K197" s="94"/>
      <c r="L197" s="85"/>
      <c r="M197" s="79"/>
      <c r="N197" s="79"/>
      <c r="O197" s="241"/>
      <c r="P197" s="242"/>
      <c r="Q197" s="242"/>
      <c r="R197" s="242"/>
      <c r="S197" s="242"/>
      <c r="T197" s="243"/>
      <c r="U197" s="95"/>
      <c r="V197" s="244"/>
      <c r="W197" s="89"/>
      <c r="X197" s="90"/>
    </row>
    <row r="198" spans="1:24" ht="15.75" thickBot="1" x14ac:dyDescent="0.3">
      <c r="A198" s="235"/>
      <c r="B198" s="236"/>
      <c r="C198" s="238"/>
      <c r="D198" s="96"/>
      <c r="E198" s="97"/>
      <c r="F198" s="245"/>
      <c r="G198" s="246"/>
      <c r="H198" s="81"/>
      <c r="I198" s="98"/>
      <c r="J198" s="83"/>
      <c r="K198" s="99"/>
      <c r="L198" s="85"/>
      <c r="M198" s="79"/>
      <c r="N198" s="79"/>
      <c r="O198" s="247"/>
      <c r="P198" s="248"/>
      <c r="Q198" s="248"/>
      <c r="R198" s="248"/>
      <c r="S198" s="248"/>
      <c r="T198" s="249"/>
      <c r="U198" s="95"/>
      <c r="V198" s="244"/>
      <c r="W198" s="89"/>
      <c r="X198" s="90"/>
    </row>
    <row r="199" spans="1:24" ht="15.75" thickTop="1" x14ac:dyDescent="0.25">
      <c r="A199" s="234" t="s">
        <v>26</v>
      </c>
      <c r="B199" s="100"/>
      <c r="C199" s="100"/>
      <c r="D199" s="100"/>
      <c r="E199" s="101"/>
      <c r="F199" s="101"/>
      <c r="G199" s="101"/>
      <c r="H199" s="102"/>
      <c r="I199" s="103"/>
      <c r="J199" s="104"/>
      <c r="K199" s="105"/>
      <c r="L199" s="106"/>
      <c r="M199" s="100"/>
      <c r="N199" s="107"/>
      <c r="O199" s="107"/>
      <c r="P199" s="107"/>
      <c r="Q199" s="107"/>
      <c r="R199" s="107"/>
      <c r="S199" s="100"/>
      <c r="T199" s="108"/>
      <c r="U199" s="100"/>
      <c r="V199" s="109"/>
      <c r="W199" s="110"/>
      <c r="X199" s="111"/>
    </row>
    <row r="200" spans="1:24" ht="15.75" thickBot="1" x14ac:dyDescent="0.3">
      <c r="A200" s="257"/>
      <c r="B200" s="128"/>
      <c r="C200" s="128"/>
      <c r="D200" s="128"/>
      <c r="E200" s="132"/>
      <c r="F200" s="129"/>
      <c r="G200" s="129"/>
      <c r="H200" s="133"/>
      <c r="I200" s="134"/>
      <c r="J200" s="134"/>
      <c r="K200" s="134"/>
      <c r="L200" s="134"/>
      <c r="M200" s="128"/>
      <c r="N200" s="135"/>
      <c r="O200" s="135"/>
      <c r="P200" s="135"/>
      <c r="Q200" s="135"/>
      <c r="R200" s="135"/>
      <c r="S200" s="128"/>
      <c r="T200" s="128"/>
      <c r="U200" s="128"/>
      <c r="V200" s="130"/>
      <c r="W200" s="124"/>
      <c r="X200" s="74"/>
    </row>
    <row r="201" spans="1:24" ht="15.75" thickTop="1" x14ac:dyDescent="0.25">
      <c r="A201" s="175"/>
      <c r="B201" s="176"/>
      <c r="C201" s="176"/>
      <c r="D201" s="176"/>
      <c r="E201" s="176"/>
      <c r="F201" s="176"/>
      <c r="G201" s="176"/>
      <c r="H201" s="176"/>
      <c r="I201" s="176"/>
      <c r="J201" s="176"/>
      <c r="K201" s="176"/>
      <c r="L201" s="176"/>
      <c r="M201" s="176"/>
      <c r="N201" s="176"/>
      <c r="O201" s="176"/>
      <c r="P201" s="176"/>
      <c r="Q201" s="176"/>
      <c r="R201" s="176"/>
      <c r="S201" s="176"/>
      <c r="T201" s="176"/>
      <c r="U201" s="176"/>
      <c r="V201" s="176"/>
      <c r="W201" s="177"/>
    </row>
    <row r="202" spans="1:24" ht="23.25" x14ac:dyDescent="0.25">
      <c r="A202" s="212" t="s">
        <v>93</v>
      </c>
      <c r="B202" s="213"/>
      <c r="C202" s="214"/>
      <c r="D202" s="214"/>
      <c r="E202" s="214"/>
      <c r="F202" s="214"/>
      <c r="G202" s="214"/>
      <c r="H202" s="214"/>
      <c r="I202" s="214"/>
      <c r="J202" s="214"/>
      <c r="K202" s="214"/>
      <c r="L202" s="214"/>
      <c r="M202" s="214"/>
      <c r="N202" s="214"/>
      <c r="O202" s="214"/>
      <c r="P202" s="214"/>
      <c r="Q202" s="214"/>
      <c r="R202" s="214"/>
      <c r="S202" s="214"/>
      <c r="T202" s="214"/>
      <c r="U202" s="214"/>
      <c r="V202" s="215"/>
      <c r="W202" s="73"/>
      <c r="X202" s="74"/>
    </row>
    <row r="203" spans="1:24" ht="24" thickBot="1" x14ac:dyDescent="0.3">
      <c r="A203" s="212"/>
      <c r="B203" s="178"/>
      <c r="C203" s="178"/>
      <c r="D203" s="178"/>
      <c r="E203" s="178"/>
      <c r="F203" s="178"/>
      <c r="G203" s="178"/>
      <c r="H203" s="179"/>
      <c r="I203" s="255"/>
      <c r="J203" s="255"/>
      <c r="K203" s="255"/>
      <c r="L203" s="180"/>
      <c r="M203" s="178"/>
      <c r="N203" s="178"/>
      <c r="O203" s="178"/>
      <c r="P203" s="178"/>
      <c r="Q203" s="178"/>
      <c r="R203" s="178"/>
      <c r="S203" s="178"/>
      <c r="T203" s="178"/>
      <c r="U203" s="178"/>
      <c r="V203" s="78"/>
      <c r="W203" s="73"/>
      <c r="X203" s="74"/>
    </row>
    <row r="204" spans="1:24" ht="24" customHeight="1" thickTop="1" thickBot="1" x14ac:dyDescent="0.3">
      <c r="A204" s="212"/>
      <c r="B204" s="181"/>
      <c r="C204" s="181"/>
      <c r="D204" s="181"/>
      <c r="E204" s="182"/>
      <c r="F204" s="217" t="s">
        <v>23</v>
      </c>
      <c r="G204" s="217"/>
      <c r="H204" s="81"/>
      <c r="I204" s="82" t="s">
        <v>12</v>
      </c>
      <c r="J204" s="83"/>
      <c r="K204" s="84" t="s">
        <v>13</v>
      </c>
      <c r="L204" s="85"/>
      <c r="M204" s="183"/>
      <c r="N204" s="183"/>
      <c r="O204" s="218" t="s">
        <v>14</v>
      </c>
      <c r="P204" s="218"/>
      <c r="Q204" s="218"/>
      <c r="R204" s="218"/>
      <c r="S204" s="218"/>
      <c r="T204" s="218"/>
      <c r="U204" s="184"/>
      <c r="V204" s="88"/>
      <c r="W204" s="89"/>
      <c r="X204" s="90"/>
    </row>
    <row r="205" spans="1:24" ht="57" thickTop="1" x14ac:dyDescent="0.25">
      <c r="A205" s="142" t="s">
        <v>94</v>
      </c>
      <c r="B205" s="236"/>
      <c r="C205" s="237" t="s">
        <v>16</v>
      </c>
      <c r="D205" s="91"/>
      <c r="E205" s="143" t="s">
        <v>29</v>
      </c>
      <c r="F205" s="239"/>
      <c r="G205" s="240"/>
      <c r="H205" s="81"/>
      <c r="I205" s="93"/>
      <c r="J205" s="83"/>
      <c r="K205" s="94"/>
      <c r="L205" s="85"/>
      <c r="M205" s="181"/>
      <c r="N205" s="181"/>
      <c r="O205" s="241"/>
      <c r="P205" s="242"/>
      <c r="Q205" s="242"/>
      <c r="R205" s="242"/>
      <c r="S205" s="242"/>
      <c r="T205" s="243"/>
      <c r="U205" s="185"/>
      <c r="V205" s="244"/>
      <c r="W205" s="89"/>
      <c r="X205" s="90"/>
    </row>
    <row r="206" spans="1:24" ht="19.5" thickBot="1" x14ac:dyDescent="0.3">
      <c r="A206" s="142"/>
      <c r="B206" s="236"/>
      <c r="C206" s="238"/>
      <c r="D206" s="96"/>
      <c r="E206" s="97"/>
      <c r="F206" s="245"/>
      <c r="G206" s="246"/>
      <c r="H206" s="81"/>
      <c r="I206" s="98"/>
      <c r="J206" s="83"/>
      <c r="K206" s="99"/>
      <c r="L206" s="85"/>
      <c r="M206" s="181"/>
      <c r="N206" s="181"/>
      <c r="O206" s="247"/>
      <c r="P206" s="248"/>
      <c r="Q206" s="248"/>
      <c r="R206" s="248"/>
      <c r="S206" s="248"/>
      <c r="T206" s="249"/>
      <c r="U206" s="185"/>
      <c r="V206" s="244"/>
      <c r="W206" s="89"/>
      <c r="X206" s="90"/>
    </row>
    <row r="207" spans="1:24" ht="19.5" thickTop="1" x14ac:dyDescent="0.25">
      <c r="A207" s="142"/>
      <c r="B207" s="186"/>
      <c r="C207" s="186"/>
      <c r="D207" s="186"/>
      <c r="E207" s="187"/>
      <c r="F207" s="187"/>
      <c r="G207" s="187"/>
      <c r="H207" s="188"/>
      <c r="I207" s="189"/>
      <c r="J207" s="190"/>
      <c r="K207" s="191"/>
      <c r="L207" s="192"/>
      <c r="M207" s="186"/>
      <c r="N207" s="193"/>
      <c r="O207" s="193"/>
      <c r="P207" s="193"/>
      <c r="Q207" s="193"/>
      <c r="R207" s="193"/>
      <c r="S207" s="186"/>
      <c r="T207" s="194"/>
      <c r="U207" s="186"/>
      <c r="V207" s="109"/>
      <c r="W207" s="110"/>
      <c r="X207" s="111"/>
    </row>
    <row r="208" spans="1:24" x14ac:dyDescent="0.25">
      <c r="A208" s="234" t="s">
        <v>95</v>
      </c>
      <c r="B208" s="195"/>
      <c r="C208" s="195"/>
      <c r="D208" s="195"/>
      <c r="E208" s="187"/>
      <c r="F208" s="196"/>
      <c r="G208" s="196"/>
      <c r="H208" s="197"/>
      <c r="I208" s="198"/>
      <c r="J208" s="198"/>
      <c r="K208" s="198"/>
      <c r="L208" s="198"/>
      <c r="M208" s="195"/>
      <c r="N208" s="193"/>
      <c r="O208" s="193"/>
      <c r="P208" s="193"/>
      <c r="Q208" s="193"/>
      <c r="R208" s="193"/>
      <c r="S208" s="195"/>
      <c r="T208" s="195"/>
      <c r="U208" s="195"/>
      <c r="V208" s="116"/>
      <c r="W208" s="73"/>
      <c r="X208" s="74"/>
    </row>
    <row r="209" spans="1:24" x14ac:dyDescent="0.25">
      <c r="A209" s="234"/>
      <c r="B209" s="118"/>
      <c r="C209" s="118"/>
      <c r="D209" s="118"/>
      <c r="E209" s="119"/>
      <c r="F209" s="119"/>
      <c r="G209" s="119"/>
      <c r="H209" s="119"/>
      <c r="I209" s="118"/>
      <c r="J209" s="118"/>
      <c r="K209" s="118"/>
      <c r="L209" s="118"/>
      <c r="M209" s="118"/>
      <c r="N209" s="118"/>
      <c r="O209" s="118"/>
      <c r="P209" s="118"/>
      <c r="Q209" s="118"/>
      <c r="R209" s="118"/>
      <c r="S209" s="118"/>
      <c r="T209" s="118"/>
      <c r="U209" s="118"/>
      <c r="V209" s="120"/>
      <c r="W209" s="73"/>
      <c r="X209" s="74"/>
    </row>
    <row r="210" spans="1:24" ht="15.75" thickBot="1" x14ac:dyDescent="0.3">
      <c r="A210" s="122"/>
      <c r="B210" s="123"/>
      <c r="C210" s="123"/>
      <c r="D210" s="123"/>
      <c r="E210" s="123"/>
      <c r="F210" s="123"/>
      <c r="G210" s="123"/>
      <c r="H210" s="123"/>
      <c r="I210" s="123"/>
      <c r="J210" s="123"/>
      <c r="K210" s="123"/>
      <c r="L210" s="123"/>
      <c r="M210" s="123"/>
      <c r="N210" s="123"/>
      <c r="O210" s="123"/>
      <c r="P210" s="123"/>
      <c r="Q210" s="123"/>
      <c r="R210" s="123"/>
      <c r="S210" s="123"/>
      <c r="T210" s="123"/>
      <c r="U210" s="123"/>
      <c r="V210" s="123"/>
      <c r="W210" s="124"/>
      <c r="X210" s="74"/>
    </row>
    <row r="211" spans="1:24" ht="15.75" thickTop="1" x14ac:dyDescent="0.25">
      <c r="A211" s="175"/>
      <c r="B211" s="176"/>
      <c r="C211" s="176"/>
      <c r="D211" s="176"/>
      <c r="E211" s="176"/>
      <c r="F211" s="176"/>
      <c r="G211" s="176"/>
      <c r="H211" s="176"/>
      <c r="I211" s="176"/>
      <c r="J211" s="176"/>
      <c r="K211" s="176"/>
      <c r="L211" s="176"/>
      <c r="M211" s="176"/>
      <c r="N211" s="176"/>
      <c r="O211" s="176"/>
      <c r="P211" s="176"/>
      <c r="Q211" s="176"/>
      <c r="R211" s="176"/>
      <c r="S211" s="176"/>
      <c r="T211" s="176"/>
      <c r="U211" s="176"/>
      <c r="V211" s="176"/>
      <c r="W211" s="177"/>
    </row>
    <row r="212" spans="1:24" ht="23.25" x14ac:dyDescent="0.25">
      <c r="A212" s="212" t="s">
        <v>96</v>
      </c>
      <c r="B212" s="213"/>
      <c r="C212" s="214"/>
      <c r="D212" s="214"/>
      <c r="E212" s="214"/>
      <c r="F212" s="214"/>
      <c r="G212" s="214"/>
      <c r="H212" s="214"/>
      <c r="I212" s="214"/>
      <c r="J212" s="214"/>
      <c r="K212" s="214"/>
      <c r="L212" s="214"/>
      <c r="M212" s="214"/>
      <c r="N212" s="214"/>
      <c r="O212" s="214"/>
      <c r="P212" s="214"/>
      <c r="Q212" s="214"/>
      <c r="R212" s="214"/>
      <c r="S212" s="214"/>
      <c r="T212" s="214"/>
      <c r="U212" s="214"/>
      <c r="V212" s="215"/>
      <c r="W212" s="73"/>
      <c r="X212" s="74"/>
    </row>
    <row r="213" spans="1:24" ht="24" thickBot="1" x14ac:dyDescent="0.3">
      <c r="A213" s="212"/>
      <c r="B213" s="178"/>
      <c r="C213" s="178"/>
      <c r="D213" s="178"/>
      <c r="E213" s="178"/>
      <c r="F213" s="178"/>
      <c r="G213" s="178"/>
      <c r="H213" s="179"/>
      <c r="I213" s="255"/>
      <c r="J213" s="255"/>
      <c r="K213" s="255"/>
      <c r="L213" s="180"/>
      <c r="M213" s="178"/>
      <c r="N213" s="178"/>
      <c r="O213" s="178"/>
      <c r="P213" s="178"/>
      <c r="Q213" s="178"/>
      <c r="R213" s="178"/>
      <c r="S213" s="178"/>
      <c r="T213" s="178"/>
      <c r="U213" s="178"/>
      <c r="V213" s="78"/>
      <c r="W213" s="73"/>
      <c r="X213" s="74"/>
    </row>
    <row r="214" spans="1:24" ht="16.5" thickTop="1" thickBot="1" x14ac:dyDescent="0.3">
      <c r="A214" s="212"/>
      <c r="B214" s="181"/>
      <c r="C214" s="181"/>
      <c r="D214" s="181"/>
      <c r="E214" s="182"/>
      <c r="F214" s="217" t="s">
        <v>23</v>
      </c>
      <c r="G214" s="217"/>
      <c r="H214" s="81"/>
      <c r="I214" s="82" t="s">
        <v>12</v>
      </c>
      <c r="J214" s="83"/>
      <c r="K214" s="84" t="s">
        <v>13</v>
      </c>
      <c r="L214" s="85"/>
      <c r="M214" s="183"/>
      <c r="N214" s="183"/>
      <c r="O214" s="218" t="s">
        <v>14</v>
      </c>
      <c r="P214" s="218"/>
      <c r="Q214" s="218"/>
      <c r="R214" s="218"/>
      <c r="S214" s="218"/>
      <c r="T214" s="218"/>
      <c r="U214" s="184"/>
      <c r="V214" s="88"/>
      <c r="W214" s="89"/>
      <c r="X214" s="90"/>
    </row>
    <row r="215" spans="1:24" ht="19.5" thickTop="1" x14ac:dyDescent="0.25">
      <c r="A215" s="142"/>
      <c r="B215" s="236"/>
      <c r="C215" s="237" t="s">
        <v>16</v>
      </c>
      <c r="D215" s="91"/>
      <c r="E215" s="143" t="s">
        <v>97</v>
      </c>
      <c r="F215" s="239"/>
      <c r="G215" s="240"/>
      <c r="H215" s="81"/>
      <c r="I215" s="93">
        <v>0.4</v>
      </c>
      <c r="J215" s="83"/>
      <c r="K215" s="94">
        <v>4</v>
      </c>
      <c r="L215" s="85"/>
      <c r="M215" s="181"/>
      <c r="N215" s="181"/>
      <c r="O215" s="241"/>
      <c r="P215" s="242"/>
      <c r="Q215" s="242"/>
      <c r="R215" s="242"/>
      <c r="S215" s="242"/>
      <c r="T215" s="243"/>
      <c r="U215" s="185"/>
      <c r="V215" s="244"/>
      <c r="W215" s="89"/>
      <c r="X215" s="90"/>
    </row>
    <row r="216" spans="1:24" ht="38.25" thickBot="1" x14ac:dyDescent="0.3">
      <c r="A216" s="142" t="s">
        <v>98</v>
      </c>
      <c r="B216" s="236"/>
      <c r="C216" s="238"/>
      <c r="D216" s="96"/>
      <c r="E216" s="97" t="s">
        <v>97</v>
      </c>
      <c r="F216" s="245"/>
      <c r="G216" s="246"/>
      <c r="H216" s="81"/>
      <c r="I216" s="98">
        <v>0.6</v>
      </c>
      <c r="J216" s="83"/>
      <c r="K216" s="99">
        <v>6</v>
      </c>
      <c r="L216" s="85"/>
      <c r="M216" s="181"/>
      <c r="N216" s="181"/>
      <c r="O216" s="247"/>
      <c r="P216" s="248"/>
      <c r="Q216" s="248"/>
      <c r="R216" s="248"/>
      <c r="S216" s="248"/>
      <c r="T216" s="249"/>
      <c r="U216" s="185"/>
      <c r="V216" s="244"/>
      <c r="W216" s="89"/>
      <c r="X216" s="90"/>
    </row>
    <row r="217" spans="1:24" ht="15.75" thickTop="1" x14ac:dyDescent="0.25">
      <c r="A217" s="234" t="s">
        <v>99</v>
      </c>
      <c r="B217" s="186"/>
      <c r="C217" s="186"/>
      <c r="D217" s="186"/>
      <c r="E217" s="187"/>
      <c r="F217" s="187"/>
      <c r="G217" s="187"/>
      <c r="H217" s="188"/>
      <c r="I217" s="189">
        <v>1</v>
      </c>
      <c r="J217" s="190"/>
      <c r="K217" s="191">
        <v>10</v>
      </c>
      <c r="L217" s="192"/>
      <c r="M217" s="186"/>
      <c r="N217" s="193"/>
      <c r="O217" s="193"/>
      <c r="P217" s="193"/>
      <c r="Q217" s="193"/>
      <c r="R217" s="193"/>
      <c r="S217" s="186"/>
      <c r="T217" s="194"/>
      <c r="U217" s="186"/>
      <c r="V217" s="109"/>
      <c r="W217" s="110"/>
      <c r="X217" s="111"/>
    </row>
    <row r="218" spans="1:24" x14ac:dyDescent="0.25">
      <c r="A218" s="234"/>
      <c r="B218" s="195"/>
      <c r="C218" s="195"/>
      <c r="D218" s="195"/>
      <c r="E218" s="187"/>
      <c r="F218" s="196"/>
      <c r="G218" s="196"/>
      <c r="H218" s="197"/>
      <c r="I218" s="198"/>
      <c r="J218" s="198"/>
      <c r="K218" s="198"/>
      <c r="L218" s="198"/>
      <c r="M218" s="195"/>
      <c r="N218" s="193"/>
      <c r="O218" s="193"/>
      <c r="P218" s="193"/>
      <c r="Q218" s="193"/>
      <c r="R218" s="193"/>
      <c r="S218" s="195"/>
      <c r="T218" s="195"/>
      <c r="U218" s="195"/>
      <c r="V218" s="116"/>
      <c r="W218" s="73"/>
      <c r="X218" s="74"/>
    </row>
    <row r="219" spans="1:24" x14ac:dyDescent="0.25">
      <c r="A219" s="234"/>
      <c r="B219" s="195"/>
      <c r="C219" s="195"/>
      <c r="D219" s="195"/>
      <c r="E219" s="117"/>
      <c r="F219" s="260"/>
      <c r="G219" s="260"/>
      <c r="H219" s="260"/>
      <c r="I219" s="260"/>
      <c r="J219" s="260"/>
      <c r="K219" s="260"/>
      <c r="L219" s="260"/>
      <c r="M219" s="260"/>
      <c r="N219" s="260"/>
      <c r="O219" s="260"/>
      <c r="P219" s="260"/>
      <c r="Q219" s="260"/>
      <c r="R219" s="260"/>
      <c r="S219" s="260"/>
      <c r="T219" s="260"/>
      <c r="U219" s="260"/>
      <c r="V219" s="259"/>
      <c r="W219" s="73"/>
      <c r="X219" s="74"/>
    </row>
    <row r="220" spans="1:24" x14ac:dyDescent="0.25">
      <c r="A220" s="234"/>
      <c r="B220" s="118"/>
      <c r="C220" s="118"/>
      <c r="D220" s="118"/>
      <c r="E220" s="119"/>
      <c r="F220" s="119"/>
      <c r="G220" s="119"/>
      <c r="H220" s="119"/>
      <c r="I220" s="118"/>
      <c r="J220" s="118"/>
      <c r="K220" s="118"/>
      <c r="L220" s="118"/>
      <c r="M220" s="118"/>
      <c r="N220" s="118"/>
      <c r="O220" s="118"/>
      <c r="P220" s="118"/>
      <c r="Q220" s="118"/>
      <c r="R220" s="118"/>
      <c r="S220" s="118"/>
      <c r="T220" s="118"/>
      <c r="U220" s="118"/>
      <c r="V220" s="120"/>
      <c r="W220" s="73"/>
      <c r="X220" s="74"/>
    </row>
    <row r="221" spans="1:24" ht="15.75" thickBot="1" x14ac:dyDescent="0.3">
      <c r="A221" s="122"/>
      <c r="B221" s="123"/>
      <c r="C221" s="123"/>
      <c r="D221" s="123"/>
      <c r="E221" s="123"/>
      <c r="F221" s="123"/>
      <c r="G221" s="123"/>
      <c r="H221" s="123"/>
      <c r="I221" s="123"/>
      <c r="J221" s="123"/>
      <c r="K221" s="123"/>
      <c r="L221" s="123"/>
      <c r="M221" s="123"/>
      <c r="N221" s="123"/>
      <c r="O221" s="123"/>
      <c r="P221" s="123"/>
      <c r="Q221" s="123"/>
      <c r="R221" s="123"/>
      <c r="S221" s="123"/>
      <c r="T221" s="123"/>
      <c r="U221" s="123"/>
      <c r="V221" s="123"/>
      <c r="W221" s="124"/>
      <c r="X221" s="74"/>
    </row>
    <row r="222" spans="1:24" ht="15.75" thickTop="1" x14ac:dyDescent="0.25"/>
  </sheetData>
  <mergeCells count="284">
    <mergeCell ref="A217:A220"/>
    <mergeCell ref="F219:V219"/>
    <mergeCell ref="B215:B216"/>
    <mergeCell ref="C215:C216"/>
    <mergeCell ref="F215:G215"/>
    <mergeCell ref="O215:T215"/>
    <mergeCell ref="V215:V216"/>
    <mergeCell ref="F216:G216"/>
    <mergeCell ref="O216:T216"/>
    <mergeCell ref="A208:A209"/>
    <mergeCell ref="A212:A214"/>
    <mergeCell ref="B212:V212"/>
    <mergeCell ref="I213:K213"/>
    <mergeCell ref="F214:G214"/>
    <mergeCell ref="O214:T214"/>
    <mergeCell ref="B205:B206"/>
    <mergeCell ref="C205:C206"/>
    <mergeCell ref="F205:G205"/>
    <mergeCell ref="O205:T205"/>
    <mergeCell ref="V205:V206"/>
    <mergeCell ref="F206:G206"/>
    <mergeCell ref="O206:T206"/>
    <mergeCell ref="A199:A200"/>
    <mergeCell ref="A202:A204"/>
    <mergeCell ref="B202:V202"/>
    <mergeCell ref="I203:K203"/>
    <mergeCell ref="F204:G204"/>
    <mergeCell ref="O204:T204"/>
    <mergeCell ref="A197:A198"/>
    <mergeCell ref="B197:B198"/>
    <mergeCell ref="C197:C198"/>
    <mergeCell ref="F197:G197"/>
    <mergeCell ref="O197:T197"/>
    <mergeCell ref="V197:V198"/>
    <mergeCell ref="F198:G198"/>
    <mergeCell ref="O198:T198"/>
    <mergeCell ref="A190:A191"/>
    <mergeCell ref="A194:A196"/>
    <mergeCell ref="B194:V194"/>
    <mergeCell ref="I195:K195"/>
    <mergeCell ref="F196:G196"/>
    <mergeCell ref="O196:T196"/>
    <mergeCell ref="B188:B189"/>
    <mergeCell ref="C188:C189"/>
    <mergeCell ref="F188:G188"/>
    <mergeCell ref="O188:T188"/>
    <mergeCell ref="V188:V189"/>
    <mergeCell ref="F189:G189"/>
    <mergeCell ref="O189:T189"/>
    <mergeCell ref="A177:A180"/>
    <mergeCell ref="F179:V179"/>
    <mergeCell ref="C183:I183"/>
    <mergeCell ref="A185:A187"/>
    <mergeCell ref="B185:V185"/>
    <mergeCell ref="I186:K186"/>
    <mergeCell ref="F187:G187"/>
    <mergeCell ref="O187:T187"/>
    <mergeCell ref="B175:B176"/>
    <mergeCell ref="C175:C176"/>
    <mergeCell ref="F175:G175"/>
    <mergeCell ref="O175:T175"/>
    <mergeCell ref="V175:V176"/>
    <mergeCell ref="F176:G176"/>
    <mergeCell ref="O176:T176"/>
    <mergeCell ref="A168:A169"/>
    <mergeCell ref="A172:A174"/>
    <mergeCell ref="B172:V172"/>
    <mergeCell ref="I173:K173"/>
    <mergeCell ref="F174:G174"/>
    <mergeCell ref="O174:T174"/>
    <mergeCell ref="B166:B167"/>
    <mergeCell ref="C166:C167"/>
    <mergeCell ref="F166:G166"/>
    <mergeCell ref="O166:T166"/>
    <mergeCell ref="V166:V167"/>
    <mergeCell ref="F167:G167"/>
    <mergeCell ref="O167:T167"/>
    <mergeCell ref="A157:A160"/>
    <mergeCell ref="F159:V159"/>
    <mergeCell ref="A163:A165"/>
    <mergeCell ref="B163:V163"/>
    <mergeCell ref="I164:K164"/>
    <mergeCell ref="F165:G165"/>
    <mergeCell ref="O165:T165"/>
    <mergeCell ref="B155:B156"/>
    <mergeCell ref="C155:C156"/>
    <mergeCell ref="F155:G155"/>
    <mergeCell ref="O155:T155"/>
    <mergeCell ref="V155:V156"/>
    <mergeCell ref="F156:G156"/>
    <mergeCell ref="O156:T156"/>
    <mergeCell ref="A148:A149"/>
    <mergeCell ref="A152:A154"/>
    <mergeCell ref="B152:V152"/>
    <mergeCell ref="I153:K153"/>
    <mergeCell ref="F154:G154"/>
    <mergeCell ref="O154:T154"/>
    <mergeCell ref="B145:B146"/>
    <mergeCell ref="C145:C146"/>
    <mergeCell ref="F145:G145"/>
    <mergeCell ref="O145:T145"/>
    <mergeCell ref="V145:V146"/>
    <mergeCell ref="F146:G146"/>
    <mergeCell ref="O146:T146"/>
    <mergeCell ref="A138:A140"/>
    <mergeCell ref="A142:A144"/>
    <mergeCell ref="B142:V142"/>
    <mergeCell ref="I143:K143"/>
    <mergeCell ref="F144:G144"/>
    <mergeCell ref="O144:T144"/>
    <mergeCell ref="A136:A137"/>
    <mergeCell ref="B136:B137"/>
    <mergeCell ref="C136:C137"/>
    <mergeCell ref="F136:G136"/>
    <mergeCell ref="O136:T136"/>
    <mergeCell ref="V136:V137"/>
    <mergeCell ref="F137:G137"/>
    <mergeCell ref="O137:T137"/>
    <mergeCell ref="A129:A130"/>
    <mergeCell ref="A133:A135"/>
    <mergeCell ref="B133:V133"/>
    <mergeCell ref="I134:K134"/>
    <mergeCell ref="F135:G135"/>
    <mergeCell ref="O135:T135"/>
    <mergeCell ref="B127:B128"/>
    <mergeCell ref="C127:C128"/>
    <mergeCell ref="F127:G127"/>
    <mergeCell ref="O127:T127"/>
    <mergeCell ref="V127:V128"/>
    <mergeCell ref="F128:G128"/>
    <mergeCell ref="O128:T128"/>
    <mergeCell ref="A115:A118"/>
    <mergeCell ref="F117:V117"/>
    <mergeCell ref="C121:I121"/>
    <mergeCell ref="A124:A126"/>
    <mergeCell ref="B124:V124"/>
    <mergeCell ref="I125:K125"/>
    <mergeCell ref="F126:G126"/>
    <mergeCell ref="O126:T126"/>
    <mergeCell ref="B113:B114"/>
    <mergeCell ref="C113:C114"/>
    <mergeCell ref="F113:G113"/>
    <mergeCell ref="O113:T113"/>
    <mergeCell ref="V113:V114"/>
    <mergeCell ref="F114:G114"/>
    <mergeCell ref="O114:T114"/>
    <mergeCell ref="A104:A107"/>
    <mergeCell ref="F106:V106"/>
    <mergeCell ref="A110:A112"/>
    <mergeCell ref="B110:V110"/>
    <mergeCell ref="I111:K111"/>
    <mergeCell ref="F112:G112"/>
    <mergeCell ref="O112:T112"/>
    <mergeCell ref="B102:B103"/>
    <mergeCell ref="C102:C103"/>
    <mergeCell ref="F102:G102"/>
    <mergeCell ref="O102:T102"/>
    <mergeCell ref="V102:V103"/>
    <mergeCell ref="F103:G103"/>
    <mergeCell ref="O103:T103"/>
    <mergeCell ref="A93:A96"/>
    <mergeCell ref="F94:V94"/>
    <mergeCell ref="A99:A101"/>
    <mergeCell ref="B99:V99"/>
    <mergeCell ref="I100:K100"/>
    <mergeCell ref="F101:G101"/>
    <mergeCell ref="O101:T101"/>
    <mergeCell ref="B90:B91"/>
    <mergeCell ref="C90:C91"/>
    <mergeCell ref="F90:G90"/>
    <mergeCell ref="O90:T90"/>
    <mergeCell ref="V90:V91"/>
    <mergeCell ref="F91:G91"/>
    <mergeCell ref="O91:T91"/>
    <mergeCell ref="A82:A85"/>
    <mergeCell ref="F84:V84"/>
    <mergeCell ref="A87:A89"/>
    <mergeCell ref="B87:V87"/>
    <mergeCell ref="I88:K88"/>
    <mergeCell ref="F89:G89"/>
    <mergeCell ref="O89:T89"/>
    <mergeCell ref="A80:A81"/>
    <mergeCell ref="B80:B81"/>
    <mergeCell ref="C80:C81"/>
    <mergeCell ref="F80:G80"/>
    <mergeCell ref="O80:T80"/>
    <mergeCell ref="V80:V81"/>
    <mergeCell ref="F81:G81"/>
    <mergeCell ref="O81:T81"/>
    <mergeCell ref="A71:A74"/>
    <mergeCell ref="F73:V73"/>
    <mergeCell ref="A77:A79"/>
    <mergeCell ref="B77:V77"/>
    <mergeCell ref="I78:K78"/>
    <mergeCell ref="F79:G79"/>
    <mergeCell ref="O79:T79"/>
    <mergeCell ref="A69:A70"/>
    <mergeCell ref="B69:B70"/>
    <mergeCell ref="C69:C70"/>
    <mergeCell ref="F69:G69"/>
    <mergeCell ref="O69:T69"/>
    <mergeCell ref="V69:V70"/>
    <mergeCell ref="F70:G70"/>
    <mergeCell ref="O70:T70"/>
    <mergeCell ref="A57:A60"/>
    <mergeCell ref="F59:V59"/>
    <mergeCell ref="C63:I63"/>
    <mergeCell ref="A66:A68"/>
    <mergeCell ref="B66:V66"/>
    <mergeCell ref="I67:K67"/>
    <mergeCell ref="F68:G68"/>
    <mergeCell ref="O68:T68"/>
    <mergeCell ref="B55:B56"/>
    <mergeCell ref="C55:C56"/>
    <mergeCell ref="F55:G55"/>
    <mergeCell ref="O55:T55"/>
    <mergeCell ref="V55:V56"/>
    <mergeCell ref="F56:G56"/>
    <mergeCell ref="O56:T56"/>
    <mergeCell ref="A46:A49"/>
    <mergeCell ref="F48:V48"/>
    <mergeCell ref="A52:A54"/>
    <mergeCell ref="B52:V52"/>
    <mergeCell ref="I53:K53"/>
    <mergeCell ref="F54:G54"/>
    <mergeCell ref="O54:T54"/>
    <mergeCell ref="B44:B45"/>
    <mergeCell ref="C44:C45"/>
    <mergeCell ref="F44:G44"/>
    <mergeCell ref="O44:T44"/>
    <mergeCell ref="V44:V45"/>
    <mergeCell ref="F45:G45"/>
    <mergeCell ref="O45:T45"/>
    <mergeCell ref="A36:A38"/>
    <mergeCell ref="F37:V37"/>
    <mergeCell ref="A41:A43"/>
    <mergeCell ref="B41:V41"/>
    <mergeCell ref="I42:K42"/>
    <mergeCell ref="F43:G43"/>
    <mergeCell ref="O43:T43"/>
    <mergeCell ref="B33:B34"/>
    <mergeCell ref="C33:C34"/>
    <mergeCell ref="F33:G33"/>
    <mergeCell ref="O33:T33"/>
    <mergeCell ref="V33:V34"/>
    <mergeCell ref="F34:G34"/>
    <mergeCell ref="O34:T34"/>
    <mergeCell ref="A25:A28"/>
    <mergeCell ref="F27:V27"/>
    <mergeCell ref="A30:A32"/>
    <mergeCell ref="B30:V30"/>
    <mergeCell ref="I31:K31"/>
    <mergeCell ref="F32:G32"/>
    <mergeCell ref="O32:T32"/>
    <mergeCell ref="A23:A24"/>
    <mergeCell ref="B23:B24"/>
    <mergeCell ref="C23:C24"/>
    <mergeCell ref="F23:G23"/>
    <mergeCell ref="O23:T23"/>
    <mergeCell ref="V23:V24"/>
    <mergeCell ref="F24:G24"/>
    <mergeCell ref="O24:T24"/>
    <mergeCell ref="A20:A22"/>
    <mergeCell ref="B20:V20"/>
    <mergeCell ref="I21:K21"/>
    <mergeCell ref="F22:G22"/>
    <mergeCell ref="O22:T22"/>
    <mergeCell ref="A12:A13"/>
    <mergeCell ref="B12:B13"/>
    <mergeCell ref="C12:C13"/>
    <mergeCell ref="F12:G12"/>
    <mergeCell ref="O12:T12"/>
    <mergeCell ref="V12:V13"/>
    <mergeCell ref="F13:G13"/>
    <mergeCell ref="O13:T13"/>
    <mergeCell ref="C1:V1"/>
    <mergeCell ref="C6:I6"/>
    <mergeCell ref="A9:A11"/>
    <mergeCell ref="B9:V9"/>
    <mergeCell ref="I10:K10"/>
    <mergeCell ref="F11:G11"/>
    <mergeCell ref="O11:T11"/>
    <mergeCell ref="A14:A17"/>
    <mergeCell ref="F16:V16"/>
  </mergeCells>
  <conditionalFormatting sqref="C3:C4">
    <cfRule type="containsBlanks" dxfId="131" priority="18">
      <formula>LEN(TRIM(C3))=0</formula>
    </cfRule>
  </conditionalFormatting>
  <conditionalFormatting sqref="I14">
    <cfRule type="cellIs" dxfId="130" priority="16" operator="lessThan">
      <formula>1</formula>
    </cfRule>
    <cfRule type="cellIs" dxfId="129" priority="17" operator="greaterThan">
      <formula>1</formula>
    </cfRule>
  </conditionalFormatting>
  <conditionalFormatting sqref="P11:P13">
    <cfRule type="cellIs" dxfId="128" priority="15" operator="greaterThan">
      <formula>49</formula>
    </cfRule>
  </conditionalFormatting>
  <conditionalFormatting sqref="V4">
    <cfRule type="containsBlanks" dxfId="127" priority="14">
      <formula>LEN(TRIM(V4))=0</formula>
    </cfRule>
  </conditionalFormatting>
  <conditionalFormatting sqref="V6">
    <cfRule type="containsBlanks" dxfId="126" priority="13">
      <formula>LEN(TRIM(V6))=0</formula>
    </cfRule>
  </conditionalFormatting>
  <conditionalFormatting sqref="I71">
    <cfRule type="cellIs" dxfId="125" priority="11" operator="lessThan">
      <formula>1</formula>
    </cfRule>
    <cfRule type="cellIs" dxfId="124" priority="12" operator="greaterThan">
      <formula>1</formula>
    </cfRule>
  </conditionalFormatting>
  <conditionalFormatting sqref="P68:P70">
    <cfRule type="cellIs" dxfId="123" priority="10" operator="greaterThan">
      <formula>49</formula>
    </cfRule>
  </conditionalFormatting>
  <conditionalFormatting sqref="V63">
    <cfRule type="containsBlanks" dxfId="122" priority="9">
      <formula>LEN(TRIM(V63))=0</formula>
    </cfRule>
  </conditionalFormatting>
  <conditionalFormatting sqref="I129">
    <cfRule type="cellIs" dxfId="121" priority="7" operator="lessThan">
      <formula>1</formula>
    </cfRule>
    <cfRule type="cellIs" dxfId="120" priority="8" operator="greaterThan">
      <formula>1</formula>
    </cfRule>
  </conditionalFormatting>
  <conditionalFormatting sqref="P126:P128">
    <cfRule type="cellIs" dxfId="119" priority="6" operator="greaterThan">
      <formula>49</formula>
    </cfRule>
  </conditionalFormatting>
  <conditionalFormatting sqref="V121">
    <cfRule type="containsBlanks" dxfId="118" priority="5">
      <formula>LEN(TRIM(V121))=0</formula>
    </cfRule>
  </conditionalFormatting>
  <conditionalFormatting sqref="I190">
    <cfRule type="cellIs" dxfId="117" priority="3" operator="lessThan">
      <formula>1</formula>
    </cfRule>
    <cfRule type="cellIs" dxfId="116" priority="4" operator="greaterThan">
      <formula>1</formula>
    </cfRule>
  </conditionalFormatting>
  <conditionalFormatting sqref="P187:P189">
    <cfRule type="cellIs" dxfId="115" priority="2" operator="greaterThan">
      <formula>49</formula>
    </cfRule>
  </conditionalFormatting>
  <conditionalFormatting sqref="V183">
    <cfRule type="containsBlanks" dxfId="114" priority="1">
      <formula>LEN(TRIM(V183))=0</formula>
    </cfRule>
  </conditionalFormatting>
  <pageMargins left="0.7" right="0.7" top="0.75" bottom="0.75" header="0.3" footer="0.3"/>
  <pageSetup paperSize="9" scale="35" fitToHeight="0" orientation="portrait" verticalDpi="0" r:id="rId1"/>
  <rowBreaks count="2" manualBreakCount="2">
    <brk id="97" max="16383" man="1"/>
    <brk id="20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7EDD4-B81A-4823-BFE0-B79702A1FE18}">
  <sheetPr>
    <pageSetUpPr fitToPage="1"/>
  </sheetPr>
  <dimension ref="A1:X241"/>
  <sheetViews>
    <sheetView view="pageBreakPreview" topLeftCell="A211" zoomScale="60" zoomScaleNormal="80" workbookViewId="0">
      <selection activeCell="A211" sqref="A211:W221"/>
    </sheetView>
  </sheetViews>
  <sheetFormatPr baseColWidth="10" defaultColWidth="11.140625" defaultRowHeight="15" x14ac:dyDescent="0.25"/>
  <cols>
    <col min="1" max="1" width="33.42578125" customWidth="1"/>
    <col min="2" max="2" width="1.28515625" customWidth="1"/>
    <col min="3" max="3" width="29.42578125" bestFit="1" customWidth="1"/>
    <col min="4" max="4" width="9.28515625" customWidth="1"/>
    <col min="5" max="5" width="29.5703125" customWidth="1"/>
    <col min="6" max="7" width="12.85546875" customWidth="1"/>
    <col min="8" max="8" width="0.7109375" customWidth="1"/>
    <col min="9" max="9" width="17.28515625" customWidth="1"/>
    <col min="10" max="10" width="0.7109375" customWidth="1"/>
    <col min="11" max="11" width="13.140625" customWidth="1"/>
    <col min="12" max="12" width="0.7109375" customWidth="1"/>
    <col min="13" max="13" width="2.28515625" customWidth="1"/>
    <col min="14" max="14" width="0.7109375" customWidth="1"/>
    <col min="15" max="15" width="12.85546875" bestFit="1" customWidth="1"/>
    <col min="16" max="16" width="0.7109375" customWidth="1"/>
    <col min="17" max="17" width="10.42578125" bestFit="1" customWidth="1"/>
    <col min="18" max="18" width="0.7109375" customWidth="1"/>
    <col min="19" max="19" width="2.28515625" customWidth="1"/>
    <col min="20" max="20" width="32.140625" customWidth="1"/>
    <col min="21" max="21" width="3" bestFit="1" customWidth="1"/>
    <col min="22" max="22" width="26.5703125" customWidth="1"/>
    <col min="23" max="23" width="1.85546875" customWidth="1"/>
  </cols>
  <sheetData>
    <row r="1" spans="1:24" s="3" customFormat="1" ht="36.4" customHeight="1" thickTop="1" thickBot="1" x14ac:dyDescent="0.3">
      <c r="A1" s="1" t="s">
        <v>0</v>
      </c>
      <c r="B1" s="2"/>
      <c r="C1" s="199" t="s">
        <v>100</v>
      </c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200"/>
    </row>
    <row r="2" spans="1:24" s="5" customFormat="1" ht="21.6" customHeight="1" thickTop="1" thickBot="1" x14ac:dyDescent="0.3">
      <c r="A2" s="4" t="s">
        <v>2</v>
      </c>
    </row>
    <row r="3" spans="1:24" s="7" customFormat="1" ht="22.9" customHeight="1" thickTop="1" thickBot="1" x14ac:dyDescent="0.3">
      <c r="A3" s="6" t="s">
        <v>3</v>
      </c>
      <c r="C3" s="8">
        <v>45572</v>
      </c>
    </row>
    <row r="4" spans="1:24" s="7" customFormat="1" ht="22.9" customHeight="1" thickTop="1" thickBot="1" x14ac:dyDescent="0.3">
      <c r="A4" s="6" t="s">
        <v>4</v>
      </c>
      <c r="C4" s="8">
        <v>45561</v>
      </c>
      <c r="M4" s="9"/>
      <c r="N4" s="9"/>
      <c r="S4" s="9"/>
      <c r="T4" s="6" t="s">
        <v>5</v>
      </c>
      <c r="V4" s="10" t="s">
        <v>209</v>
      </c>
    </row>
    <row r="5" spans="1:24" ht="16.5" thickTop="1" thickBot="1" x14ac:dyDescent="0.3">
      <c r="V5" s="11"/>
    </row>
    <row r="6" spans="1:24" s="14" customFormat="1" ht="30" customHeight="1" thickTop="1" thickBot="1" x14ac:dyDescent="0.3">
      <c r="A6" s="12" t="s">
        <v>7</v>
      </c>
      <c r="B6" s="13">
        <v>1</v>
      </c>
      <c r="C6" s="201" t="s">
        <v>101</v>
      </c>
      <c r="D6" s="201"/>
      <c r="E6" s="201"/>
      <c r="F6" s="201"/>
      <c r="G6" s="201"/>
      <c r="H6" s="201"/>
      <c r="I6" s="201"/>
      <c r="J6"/>
      <c r="T6" s="6" t="s">
        <v>9</v>
      </c>
      <c r="U6" s="7"/>
      <c r="V6" s="10">
        <v>7</v>
      </c>
    </row>
    <row r="7" spans="1:24" ht="16.5" thickTop="1" thickBot="1" x14ac:dyDescent="0.3">
      <c r="C7" s="126"/>
      <c r="D7" s="126"/>
      <c r="E7" s="126"/>
      <c r="F7" s="126"/>
      <c r="G7" s="126"/>
      <c r="H7" s="126"/>
      <c r="I7" s="126"/>
      <c r="X7" s="15"/>
    </row>
    <row r="8" spans="1:24" ht="8.65" customHeight="1" thickTop="1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8"/>
    </row>
    <row r="9" spans="1:24" ht="28.35" customHeight="1" x14ac:dyDescent="0.25">
      <c r="A9" s="202" t="s">
        <v>102</v>
      </c>
      <c r="B9" s="203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5"/>
      <c r="W9" s="19"/>
    </row>
    <row r="10" spans="1:24" ht="18" customHeight="1" thickBot="1" x14ac:dyDescent="0.3">
      <c r="A10" s="202"/>
      <c r="B10" s="20"/>
      <c r="C10" s="21"/>
      <c r="D10" s="21"/>
      <c r="E10" s="21"/>
      <c r="F10" s="21"/>
      <c r="G10" s="21"/>
      <c r="H10" s="22"/>
      <c r="I10" s="206"/>
      <c r="J10" s="206"/>
      <c r="K10" s="206"/>
      <c r="L10" s="23"/>
      <c r="M10" s="21"/>
      <c r="N10" s="21"/>
      <c r="O10" s="21"/>
      <c r="P10" s="21"/>
      <c r="Q10" s="21"/>
      <c r="R10" s="21"/>
      <c r="S10" s="21"/>
      <c r="T10" s="21"/>
      <c r="U10" s="21"/>
      <c r="V10" s="24"/>
      <c r="W10" s="19"/>
    </row>
    <row r="11" spans="1:24" s="3" customFormat="1" ht="30" customHeight="1" thickTop="1" thickBot="1" x14ac:dyDescent="0.3">
      <c r="A11" s="202"/>
      <c r="B11" s="25"/>
      <c r="C11" s="26"/>
      <c r="D11" s="26"/>
      <c r="E11" s="27"/>
      <c r="F11" s="207" t="s">
        <v>11</v>
      </c>
      <c r="G11" s="207"/>
      <c r="H11" s="28"/>
      <c r="I11" s="29" t="s">
        <v>12</v>
      </c>
      <c r="J11" s="30"/>
      <c r="K11" s="31" t="s">
        <v>13</v>
      </c>
      <c r="L11" s="32"/>
      <c r="M11" s="33"/>
      <c r="N11" s="33"/>
      <c r="O11" s="208" t="s">
        <v>14</v>
      </c>
      <c r="P11" s="208"/>
      <c r="Q11" s="208"/>
      <c r="R11" s="208"/>
      <c r="S11" s="208"/>
      <c r="T11" s="208"/>
      <c r="U11" s="34"/>
      <c r="V11" s="35"/>
      <c r="W11" s="36"/>
    </row>
    <row r="12" spans="1:24" s="3" customFormat="1" ht="30" customHeight="1" thickTop="1" x14ac:dyDescent="0.25">
      <c r="A12" s="219" t="s">
        <v>103</v>
      </c>
      <c r="B12" s="220"/>
      <c r="C12" s="221" t="s">
        <v>16</v>
      </c>
      <c r="D12" s="37"/>
      <c r="E12" s="38" t="s">
        <v>104</v>
      </c>
      <c r="F12" s="223"/>
      <c r="G12" s="224"/>
      <c r="H12" s="28"/>
      <c r="I12" s="39">
        <v>1</v>
      </c>
      <c r="J12" s="30"/>
      <c r="K12" s="40">
        <f>I12*10</f>
        <v>10</v>
      </c>
      <c r="L12" s="32"/>
      <c r="M12" s="26"/>
      <c r="N12" s="26"/>
      <c r="O12" s="225"/>
      <c r="P12" s="226"/>
      <c r="Q12" s="226"/>
      <c r="R12" s="226"/>
      <c r="S12" s="226"/>
      <c r="T12" s="227"/>
      <c r="U12" s="41"/>
      <c r="V12" s="228"/>
      <c r="W12" s="36"/>
    </row>
    <row r="13" spans="1:24" s="3" customFormat="1" ht="30" customHeight="1" thickBot="1" x14ac:dyDescent="0.3">
      <c r="A13" s="219"/>
      <c r="B13" s="220"/>
      <c r="C13" s="222"/>
      <c r="D13" s="42"/>
      <c r="E13" s="43"/>
      <c r="F13" s="229"/>
      <c r="G13" s="230"/>
      <c r="H13" s="28"/>
      <c r="I13" s="44"/>
      <c r="J13" s="30"/>
      <c r="K13" s="45">
        <f>I13*10</f>
        <v>0</v>
      </c>
      <c r="L13" s="32"/>
      <c r="M13" s="26"/>
      <c r="N13" s="26"/>
      <c r="O13" s="231"/>
      <c r="P13" s="232"/>
      <c r="Q13" s="232"/>
      <c r="R13" s="232"/>
      <c r="S13" s="232"/>
      <c r="T13" s="233"/>
      <c r="U13" s="41"/>
      <c r="V13" s="228"/>
      <c r="W13" s="36"/>
    </row>
    <row r="14" spans="1:24" s="58" customFormat="1" ht="15.75" thickTop="1" x14ac:dyDescent="0.25">
      <c r="A14" s="209"/>
      <c r="B14" s="46"/>
      <c r="C14" s="47"/>
      <c r="D14" s="47"/>
      <c r="E14" s="48" t="str">
        <f>IF(SUM(I12:I13)=1,"","le total des pourcentages est différent de 100")</f>
        <v/>
      </c>
      <c r="F14" s="48"/>
      <c r="G14" s="48"/>
      <c r="H14" s="49"/>
      <c r="I14" s="50">
        <f>SUM(I12:I13)</f>
        <v>1</v>
      </c>
      <c r="J14" s="51"/>
      <c r="K14" s="52">
        <f>IFERROR(I14*10,"Erreur")</f>
        <v>10</v>
      </c>
      <c r="L14" s="53"/>
      <c r="M14" s="47"/>
      <c r="N14" s="54"/>
      <c r="O14" s="54"/>
      <c r="P14" s="54"/>
      <c r="Q14" s="54"/>
      <c r="R14" s="54"/>
      <c r="S14" s="47"/>
      <c r="T14" s="55"/>
      <c r="U14" s="47"/>
      <c r="V14" s="56"/>
      <c r="W14" s="57"/>
    </row>
    <row r="15" spans="1:24" ht="8.65" customHeight="1" x14ac:dyDescent="0.25">
      <c r="A15" s="209"/>
      <c r="B15" s="59"/>
      <c r="C15" s="60"/>
      <c r="D15" s="60"/>
      <c r="E15" s="48"/>
      <c r="F15" s="61"/>
      <c r="G15" s="61"/>
      <c r="H15" s="62"/>
      <c r="I15" s="63"/>
      <c r="J15" s="63"/>
      <c r="K15" s="63"/>
      <c r="L15" s="63"/>
      <c r="M15" s="60"/>
      <c r="N15" s="54"/>
      <c r="O15" s="54"/>
      <c r="P15" s="54"/>
      <c r="Q15" s="54"/>
      <c r="R15" s="54"/>
      <c r="S15" s="60"/>
      <c r="T15" s="60"/>
      <c r="U15" s="60"/>
      <c r="V15" s="64"/>
      <c r="W15" s="19"/>
    </row>
    <row r="16" spans="1:24" ht="53.65" customHeight="1" x14ac:dyDescent="0.25">
      <c r="A16" s="209"/>
      <c r="B16" s="59"/>
      <c r="C16" s="60"/>
      <c r="D16" s="60"/>
      <c r="E16" s="65" t="s">
        <v>20</v>
      </c>
      <c r="F16" s="210" t="s">
        <v>21</v>
      </c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1"/>
      <c r="W16" s="19"/>
    </row>
    <row r="17" spans="1:24" ht="6.95" customHeight="1" x14ac:dyDescent="0.25">
      <c r="A17" s="209"/>
      <c r="B17" s="66"/>
      <c r="C17" s="67"/>
      <c r="D17" s="67"/>
      <c r="E17" s="68"/>
      <c r="F17" s="68"/>
      <c r="G17" s="68"/>
      <c r="H17" s="68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9"/>
      <c r="W17" s="19"/>
    </row>
    <row r="18" spans="1:24" ht="7.7" customHeight="1" thickBot="1" x14ac:dyDescent="0.3">
      <c r="A18" s="70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2"/>
    </row>
    <row r="19" spans="1:24" ht="16.5" thickTop="1" thickBot="1" x14ac:dyDescent="0.3"/>
    <row r="20" spans="1:24" ht="15.75" thickTop="1" x14ac:dyDescent="0.25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8"/>
    </row>
    <row r="21" spans="1:24" ht="23.25" x14ac:dyDescent="0.25">
      <c r="A21" s="202" t="s">
        <v>105</v>
      </c>
      <c r="B21" s="203"/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5"/>
      <c r="W21" s="19"/>
    </row>
    <row r="22" spans="1:24" ht="24" thickBot="1" x14ac:dyDescent="0.3">
      <c r="A22" s="202"/>
      <c r="B22" s="20"/>
      <c r="C22" s="21"/>
      <c r="D22" s="21"/>
      <c r="E22" s="21"/>
      <c r="F22" s="21"/>
      <c r="G22" s="21"/>
      <c r="H22" s="22"/>
      <c r="I22" s="206"/>
      <c r="J22" s="206"/>
      <c r="K22" s="206"/>
      <c r="L22" s="23"/>
      <c r="M22" s="21"/>
      <c r="N22" s="21"/>
      <c r="O22" s="21"/>
      <c r="P22" s="21"/>
      <c r="Q22" s="21"/>
      <c r="R22" s="21"/>
      <c r="S22" s="21"/>
      <c r="T22" s="21"/>
      <c r="U22" s="21"/>
      <c r="V22" s="24"/>
      <c r="W22" s="19"/>
    </row>
    <row r="23" spans="1:24" ht="16.5" thickTop="1" thickBot="1" x14ac:dyDescent="0.3">
      <c r="A23" s="202"/>
      <c r="B23" s="25"/>
      <c r="C23" s="26"/>
      <c r="D23" s="26"/>
      <c r="E23" s="27"/>
      <c r="F23" s="207" t="s">
        <v>11</v>
      </c>
      <c r="G23" s="207"/>
      <c r="H23" s="28"/>
      <c r="I23" s="29" t="s">
        <v>12</v>
      </c>
      <c r="J23" s="30"/>
      <c r="K23" s="31" t="s">
        <v>13</v>
      </c>
      <c r="L23" s="32"/>
      <c r="M23" s="33"/>
      <c r="N23" s="33"/>
      <c r="O23" s="208" t="s">
        <v>14</v>
      </c>
      <c r="P23" s="208"/>
      <c r="Q23" s="208"/>
      <c r="R23" s="208"/>
      <c r="S23" s="208"/>
      <c r="T23" s="208"/>
      <c r="U23" s="34"/>
      <c r="V23" s="35"/>
      <c r="W23" s="36"/>
      <c r="X23" s="3"/>
    </row>
    <row r="24" spans="1:24" ht="15.75" thickTop="1" x14ac:dyDescent="0.25">
      <c r="A24" s="219" t="s">
        <v>106</v>
      </c>
      <c r="B24" s="220"/>
      <c r="C24" s="221" t="s">
        <v>16</v>
      </c>
      <c r="D24" s="37"/>
      <c r="E24" s="38" t="s">
        <v>104</v>
      </c>
      <c r="F24" s="223"/>
      <c r="G24" s="224"/>
      <c r="H24" s="28"/>
      <c r="I24" s="39">
        <v>1</v>
      </c>
      <c r="J24" s="30"/>
      <c r="K24" s="40">
        <f>I24*10</f>
        <v>10</v>
      </c>
      <c r="L24" s="32"/>
      <c r="M24" s="26"/>
      <c r="N24" s="26"/>
      <c r="O24" s="225"/>
      <c r="P24" s="226"/>
      <c r="Q24" s="226"/>
      <c r="R24" s="226"/>
      <c r="S24" s="226"/>
      <c r="T24" s="227"/>
      <c r="U24" s="41"/>
      <c r="V24" s="228"/>
      <c r="W24" s="36"/>
      <c r="X24" s="3"/>
    </row>
    <row r="25" spans="1:24" ht="15.75" thickBot="1" x14ac:dyDescent="0.3">
      <c r="A25" s="219"/>
      <c r="B25" s="220"/>
      <c r="C25" s="222"/>
      <c r="D25" s="42"/>
      <c r="E25" s="43"/>
      <c r="F25" s="229"/>
      <c r="G25" s="230"/>
      <c r="H25" s="28"/>
      <c r="I25" s="44"/>
      <c r="J25" s="30"/>
      <c r="K25" s="45">
        <f>I25*10</f>
        <v>0</v>
      </c>
      <c r="L25" s="32"/>
      <c r="M25" s="26"/>
      <c r="N25" s="26"/>
      <c r="O25" s="231"/>
      <c r="P25" s="232"/>
      <c r="Q25" s="232"/>
      <c r="R25" s="232"/>
      <c r="S25" s="232"/>
      <c r="T25" s="233"/>
      <c r="U25" s="41"/>
      <c r="V25" s="228"/>
      <c r="W25" s="36"/>
      <c r="X25" s="3"/>
    </row>
    <row r="26" spans="1:24" ht="15.75" thickTop="1" x14ac:dyDescent="0.25">
      <c r="A26" s="209" t="s">
        <v>107</v>
      </c>
      <c r="B26" s="46"/>
      <c r="C26" s="47"/>
      <c r="D26" s="47"/>
      <c r="E26" s="48" t="str">
        <f>IF(SUM(I24:I25)=1,"","le total des pourcentages est différent de 100")</f>
        <v/>
      </c>
      <c r="F26" s="48"/>
      <c r="G26" s="48"/>
      <c r="H26" s="49"/>
      <c r="I26" s="50">
        <f>SUM(I24:I25)</f>
        <v>1</v>
      </c>
      <c r="J26" s="51"/>
      <c r="K26" s="52">
        <f>IFERROR(I26*10,"Erreur")</f>
        <v>10</v>
      </c>
      <c r="L26" s="53"/>
      <c r="M26" s="47"/>
      <c r="N26" s="54"/>
      <c r="O26" s="54"/>
      <c r="P26" s="54"/>
      <c r="Q26" s="54"/>
      <c r="R26" s="54"/>
      <c r="S26" s="47"/>
      <c r="T26" s="55"/>
      <c r="U26" s="47"/>
      <c r="V26" s="56"/>
      <c r="W26" s="57"/>
      <c r="X26" s="58"/>
    </row>
    <row r="27" spans="1:24" x14ac:dyDescent="0.25">
      <c r="A27" s="209"/>
      <c r="B27" s="59"/>
      <c r="C27" s="60"/>
      <c r="D27" s="60"/>
      <c r="E27" s="48"/>
      <c r="F27" s="61"/>
      <c r="G27" s="61"/>
      <c r="H27" s="62"/>
      <c r="I27" s="63"/>
      <c r="J27" s="63"/>
      <c r="K27" s="63"/>
      <c r="L27" s="63"/>
      <c r="M27" s="60"/>
      <c r="N27" s="54"/>
      <c r="O27" s="54"/>
      <c r="P27" s="54"/>
      <c r="Q27" s="54"/>
      <c r="R27" s="54"/>
      <c r="S27" s="60"/>
      <c r="T27" s="60"/>
      <c r="U27" s="60"/>
      <c r="V27" s="64"/>
      <c r="W27" s="19"/>
    </row>
    <row r="28" spans="1:24" ht="48.75" customHeight="1" x14ac:dyDescent="0.25">
      <c r="A28" s="209"/>
      <c r="B28" s="59"/>
      <c r="C28" s="60"/>
      <c r="D28" s="60"/>
      <c r="E28" s="65" t="s">
        <v>20</v>
      </c>
      <c r="F28" s="210" t="s">
        <v>21</v>
      </c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1"/>
      <c r="W28" s="19"/>
    </row>
    <row r="29" spans="1:24" x14ac:dyDescent="0.25">
      <c r="A29" s="209"/>
      <c r="B29" s="66"/>
      <c r="C29" s="67"/>
      <c r="D29" s="67"/>
      <c r="E29" s="68"/>
      <c r="F29" s="68"/>
      <c r="G29" s="68"/>
      <c r="H29" s="68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9"/>
      <c r="W29" s="19"/>
    </row>
    <row r="30" spans="1:24" ht="15.75" thickBot="1" x14ac:dyDescent="0.3">
      <c r="A30" s="70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2"/>
    </row>
    <row r="31" spans="1:24" ht="16.5" thickTop="1" thickBot="1" x14ac:dyDescent="0.3"/>
    <row r="32" spans="1:24" ht="15.75" thickTop="1" x14ac:dyDescent="0.25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8"/>
    </row>
    <row r="33" spans="1:24" ht="23.25" x14ac:dyDescent="0.25">
      <c r="A33" s="202" t="s">
        <v>108</v>
      </c>
      <c r="B33" s="203"/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5"/>
      <c r="W33" s="19"/>
    </row>
    <row r="34" spans="1:24" ht="24" thickBot="1" x14ac:dyDescent="0.3">
      <c r="A34" s="202"/>
      <c r="B34" s="20"/>
      <c r="C34" s="21"/>
      <c r="D34" s="21"/>
      <c r="E34" s="21"/>
      <c r="F34" s="21"/>
      <c r="G34" s="21"/>
      <c r="H34" s="22"/>
      <c r="I34" s="206"/>
      <c r="J34" s="206"/>
      <c r="K34" s="206"/>
      <c r="L34" s="23"/>
      <c r="M34" s="21"/>
      <c r="N34" s="21"/>
      <c r="O34" s="21"/>
      <c r="P34" s="21"/>
      <c r="Q34" s="21"/>
      <c r="R34" s="21"/>
      <c r="S34" s="21"/>
      <c r="T34" s="21"/>
      <c r="U34" s="21"/>
      <c r="V34" s="24"/>
      <c r="W34" s="19"/>
    </row>
    <row r="35" spans="1:24" ht="16.5" thickTop="1" thickBot="1" x14ac:dyDescent="0.3">
      <c r="A35" s="202"/>
      <c r="B35" s="25"/>
      <c r="C35" s="26"/>
      <c r="D35" s="26"/>
      <c r="E35" s="27"/>
      <c r="F35" s="207" t="s">
        <v>11</v>
      </c>
      <c r="G35" s="207"/>
      <c r="H35" s="28"/>
      <c r="I35" s="29" t="s">
        <v>12</v>
      </c>
      <c r="J35" s="30"/>
      <c r="K35" s="31" t="s">
        <v>13</v>
      </c>
      <c r="L35" s="32"/>
      <c r="M35" s="33"/>
      <c r="N35" s="33"/>
      <c r="O35" s="208" t="s">
        <v>14</v>
      </c>
      <c r="P35" s="208"/>
      <c r="Q35" s="208"/>
      <c r="R35" s="208"/>
      <c r="S35" s="208"/>
      <c r="T35" s="208"/>
      <c r="U35" s="34"/>
      <c r="V35" s="35"/>
      <c r="W35" s="36"/>
      <c r="X35" s="3"/>
    </row>
    <row r="36" spans="1:24" ht="15.75" thickTop="1" x14ac:dyDescent="0.25">
      <c r="A36" s="219" t="s">
        <v>109</v>
      </c>
      <c r="B36" s="220"/>
      <c r="C36" s="221" t="s">
        <v>16</v>
      </c>
      <c r="D36" s="37"/>
      <c r="E36" s="38" t="s">
        <v>104</v>
      </c>
      <c r="F36" s="223"/>
      <c r="G36" s="224"/>
      <c r="H36" s="28"/>
      <c r="I36" s="39">
        <v>1</v>
      </c>
      <c r="J36" s="30"/>
      <c r="K36" s="40">
        <f>I36*10</f>
        <v>10</v>
      </c>
      <c r="L36" s="32"/>
      <c r="M36" s="26"/>
      <c r="N36" s="26"/>
      <c r="O36" s="225"/>
      <c r="P36" s="226"/>
      <c r="Q36" s="226"/>
      <c r="R36" s="226"/>
      <c r="S36" s="226"/>
      <c r="T36" s="227"/>
      <c r="U36" s="41"/>
      <c r="V36" s="228"/>
      <c r="W36" s="36"/>
      <c r="X36" s="3"/>
    </row>
    <row r="37" spans="1:24" ht="15.75" thickBot="1" x14ac:dyDescent="0.3">
      <c r="A37" s="219"/>
      <c r="B37" s="220"/>
      <c r="C37" s="222"/>
      <c r="D37" s="42"/>
      <c r="E37" s="43"/>
      <c r="F37" s="229"/>
      <c r="G37" s="230"/>
      <c r="H37" s="28"/>
      <c r="I37" s="44"/>
      <c r="J37" s="30"/>
      <c r="K37" s="45">
        <f>I37*10</f>
        <v>0</v>
      </c>
      <c r="L37" s="32"/>
      <c r="M37" s="26"/>
      <c r="N37" s="26"/>
      <c r="O37" s="231"/>
      <c r="P37" s="232"/>
      <c r="Q37" s="232"/>
      <c r="R37" s="232"/>
      <c r="S37" s="232"/>
      <c r="T37" s="233"/>
      <c r="U37" s="41"/>
      <c r="V37" s="228"/>
      <c r="W37" s="36"/>
      <c r="X37" s="3"/>
    </row>
    <row r="38" spans="1:24" ht="15.75" thickTop="1" x14ac:dyDescent="0.25">
      <c r="A38" s="209" t="s">
        <v>110</v>
      </c>
      <c r="B38" s="46"/>
      <c r="C38" s="47"/>
      <c r="D38" s="47"/>
      <c r="E38" s="48" t="str">
        <f>IF(SUM(I36:I37)=1,"","le total des pourcentages est différent de 100")</f>
        <v/>
      </c>
      <c r="F38" s="48"/>
      <c r="G38" s="48"/>
      <c r="H38" s="49"/>
      <c r="I38" s="50">
        <f>SUM(I36:I37)</f>
        <v>1</v>
      </c>
      <c r="J38" s="51"/>
      <c r="K38" s="52">
        <f>IFERROR(I38*10,"Erreur")</f>
        <v>10</v>
      </c>
      <c r="L38" s="53"/>
      <c r="M38" s="47"/>
      <c r="N38" s="54"/>
      <c r="O38" s="54"/>
      <c r="P38" s="54"/>
      <c r="Q38" s="54"/>
      <c r="R38" s="54"/>
      <c r="S38" s="47"/>
      <c r="T38" s="55"/>
      <c r="U38" s="47"/>
      <c r="V38" s="56"/>
      <c r="W38" s="57"/>
      <c r="X38" s="58"/>
    </row>
    <row r="39" spans="1:24" x14ac:dyDescent="0.25">
      <c r="A39" s="209"/>
      <c r="B39" s="59"/>
      <c r="C39" s="60"/>
      <c r="D39" s="60"/>
      <c r="E39" s="48"/>
      <c r="F39" s="61"/>
      <c r="G39" s="61"/>
      <c r="H39" s="62"/>
      <c r="I39" s="63"/>
      <c r="J39" s="63"/>
      <c r="K39" s="63"/>
      <c r="L39" s="63"/>
      <c r="M39" s="60"/>
      <c r="N39" s="54"/>
      <c r="O39" s="54"/>
      <c r="P39" s="54"/>
      <c r="Q39" s="54"/>
      <c r="R39" s="54"/>
      <c r="S39" s="60"/>
      <c r="T39" s="60"/>
      <c r="U39" s="60"/>
      <c r="V39" s="64"/>
      <c r="W39" s="19"/>
    </row>
    <row r="40" spans="1:24" ht="57.75" customHeight="1" x14ac:dyDescent="0.25">
      <c r="A40" s="209"/>
      <c r="B40" s="59"/>
      <c r="C40" s="60"/>
      <c r="D40" s="60"/>
      <c r="E40" s="65" t="s">
        <v>20</v>
      </c>
      <c r="F40" s="210" t="s">
        <v>21</v>
      </c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1"/>
      <c r="W40" s="19"/>
    </row>
    <row r="41" spans="1:24" x14ac:dyDescent="0.25">
      <c r="A41" s="209"/>
      <c r="B41" s="66"/>
      <c r="C41" s="67"/>
      <c r="D41" s="67"/>
      <c r="E41" s="68"/>
      <c r="F41" s="68"/>
      <c r="G41" s="68"/>
      <c r="H41" s="68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9"/>
      <c r="W41" s="19"/>
    </row>
    <row r="42" spans="1:24" ht="15.75" thickBot="1" x14ac:dyDescent="0.3">
      <c r="A42" s="70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2"/>
    </row>
    <row r="43" spans="1:24" ht="16.5" thickTop="1" thickBot="1" x14ac:dyDescent="0.3"/>
    <row r="44" spans="1:24" ht="15.75" thickTop="1" x14ac:dyDescent="0.25">
      <c r="A44" s="136"/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8"/>
      <c r="X44" s="74"/>
    </row>
    <row r="45" spans="1:24" ht="23.25" x14ac:dyDescent="0.25">
      <c r="A45" s="212" t="s">
        <v>111</v>
      </c>
      <c r="B45" s="213"/>
      <c r="C45" s="214"/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  <c r="R45" s="214"/>
      <c r="S45" s="214"/>
      <c r="T45" s="214"/>
      <c r="U45" s="214"/>
      <c r="V45" s="215"/>
      <c r="W45" s="73"/>
      <c r="X45" s="74"/>
    </row>
    <row r="46" spans="1:24" ht="24" thickBot="1" x14ac:dyDescent="0.3">
      <c r="A46" s="212"/>
      <c r="B46" s="75"/>
      <c r="C46" s="75"/>
      <c r="D46" s="75"/>
      <c r="E46" s="75"/>
      <c r="F46" s="75"/>
      <c r="G46" s="75"/>
      <c r="H46" s="76"/>
      <c r="I46" s="216"/>
      <c r="J46" s="216"/>
      <c r="K46" s="216"/>
      <c r="L46" s="77"/>
      <c r="M46" s="75"/>
      <c r="N46" s="75"/>
      <c r="O46" s="75"/>
      <c r="P46" s="75"/>
      <c r="Q46" s="75"/>
      <c r="R46" s="75"/>
      <c r="S46" s="75"/>
      <c r="T46" s="75"/>
      <c r="U46" s="75"/>
      <c r="V46" s="78"/>
      <c r="W46" s="73"/>
      <c r="X46" s="74"/>
    </row>
    <row r="47" spans="1:24" ht="27.6" customHeight="1" thickTop="1" thickBot="1" x14ac:dyDescent="0.3">
      <c r="A47" s="212"/>
      <c r="B47" s="79"/>
      <c r="C47" s="79"/>
      <c r="D47" s="79"/>
      <c r="E47" s="80"/>
      <c r="F47" s="217" t="s">
        <v>23</v>
      </c>
      <c r="G47" s="217"/>
      <c r="H47" s="81"/>
      <c r="I47" s="82" t="s">
        <v>12</v>
      </c>
      <c r="J47" s="83"/>
      <c r="K47" s="84" t="s">
        <v>13</v>
      </c>
      <c r="L47" s="85"/>
      <c r="M47" s="86"/>
      <c r="N47" s="86"/>
      <c r="O47" s="218" t="s">
        <v>14</v>
      </c>
      <c r="P47" s="218"/>
      <c r="Q47" s="218"/>
      <c r="R47" s="218"/>
      <c r="S47" s="218"/>
      <c r="T47" s="218"/>
      <c r="U47" s="87"/>
      <c r="V47" s="88"/>
      <c r="W47" s="89"/>
      <c r="X47" s="90"/>
    </row>
    <row r="48" spans="1:24" ht="21" customHeight="1" thickTop="1" x14ac:dyDescent="0.25">
      <c r="A48" s="235" t="s">
        <v>112</v>
      </c>
      <c r="B48" s="236"/>
      <c r="C48" s="237" t="s">
        <v>16</v>
      </c>
      <c r="D48" s="91"/>
      <c r="E48" s="125" t="s">
        <v>104</v>
      </c>
      <c r="F48" s="239"/>
      <c r="G48" s="240"/>
      <c r="H48" s="81"/>
      <c r="I48" s="93">
        <v>1</v>
      </c>
      <c r="J48" s="83"/>
      <c r="K48" s="94">
        <v>10</v>
      </c>
      <c r="L48" s="85"/>
      <c r="M48" s="79"/>
      <c r="N48" s="79"/>
      <c r="O48" s="241"/>
      <c r="P48" s="242"/>
      <c r="Q48" s="242"/>
      <c r="R48" s="242"/>
      <c r="S48" s="242"/>
      <c r="T48" s="243"/>
      <c r="U48" s="95"/>
      <c r="V48" s="244"/>
      <c r="W48" s="89"/>
      <c r="X48" s="90"/>
    </row>
    <row r="49" spans="1:24" ht="15.75" thickBot="1" x14ac:dyDescent="0.3">
      <c r="A49" s="235"/>
      <c r="B49" s="236"/>
      <c r="C49" s="238"/>
      <c r="D49" s="96"/>
      <c r="E49" s="97"/>
      <c r="F49" s="245"/>
      <c r="G49" s="246"/>
      <c r="H49" s="81"/>
      <c r="I49" s="98"/>
      <c r="J49" s="83"/>
      <c r="K49" s="99">
        <v>0</v>
      </c>
      <c r="L49" s="85"/>
      <c r="M49" s="79"/>
      <c r="N49" s="79"/>
      <c r="O49" s="247"/>
      <c r="P49" s="248"/>
      <c r="Q49" s="248"/>
      <c r="R49" s="248"/>
      <c r="S49" s="248"/>
      <c r="T49" s="249"/>
      <c r="U49" s="95"/>
      <c r="V49" s="244"/>
      <c r="W49" s="89"/>
      <c r="X49" s="90"/>
    </row>
    <row r="50" spans="1:24" ht="15.75" thickTop="1" x14ac:dyDescent="0.25">
      <c r="A50" s="234" t="s">
        <v>113</v>
      </c>
      <c r="B50" s="100"/>
      <c r="C50" s="100"/>
      <c r="D50" s="100"/>
      <c r="E50" s="101"/>
      <c r="F50" s="101"/>
      <c r="G50" s="101"/>
      <c r="H50" s="102"/>
      <c r="I50" s="103">
        <v>1</v>
      </c>
      <c r="J50" s="104"/>
      <c r="K50" s="105">
        <v>10</v>
      </c>
      <c r="L50" s="106"/>
      <c r="M50" s="100"/>
      <c r="N50" s="107"/>
      <c r="O50" s="107"/>
      <c r="P50" s="107"/>
      <c r="Q50" s="107"/>
      <c r="R50" s="107"/>
      <c r="S50" s="100"/>
      <c r="T50" s="108"/>
      <c r="U50" s="100"/>
      <c r="V50" s="109"/>
      <c r="W50" s="110"/>
      <c r="X50" s="111"/>
    </row>
    <row r="51" spans="1:24" x14ac:dyDescent="0.25">
      <c r="A51" s="234"/>
      <c r="B51" s="112"/>
      <c r="C51" s="112"/>
      <c r="D51" s="112"/>
      <c r="E51" s="101"/>
      <c r="F51" s="113"/>
      <c r="G51" s="113"/>
      <c r="H51" s="114"/>
      <c r="I51" s="115"/>
      <c r="J51" s="115"/>
      <c r="K51" s="115"/>
      <c r="L51" s="115"/>
      <c r="M51" s="112"/>
      <c r="N51" s="107"/>
      <c r="O51" s="107"/>
      <c r="P51" s="107"/>
      <c r="Q51" s="107"/>
      <c r="R51" s="107"/>
      <c r="S51" s="112"/>
      <c r="T51" s="112"/>
      <c r="U51" s="112"/>
      <c r="V51" s="116"/>
      <c r="W51" s="73"/>
      <c r="X51" s="74"/>
    </row>
    <row r="52" spans="1:24" ht="43.15" customHeight="1" x14ac:dyDescent="0.25">
      <c r="A52" s="234"/>
      <c r="B52" s="112"/>
      <c r="C52" s="112"/>
      <c r="D52" s="112"/>
      <c r="E52" s="65" t="s">
        <v>20</v>
      </c>
      <c r="F52" s="210" t="s">
        <v>21</v>
      </c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R52" s="210"/>
      <c r="S52" s="210"/>
      <c r="T52" s="210"/>
      <c r="U52" s="210"/>
      <c r="V52" s="211"/>
      <c r="W52" s="73"/>
      <c r="X52" s="74"/>
    </row>
    <row r="53" spans="1:24" x14ac:dyDescent="0.25">
      <c r="A53" s="234"/>
      <c r="B53" s="118"/>
      <c r="C53" s="118"/>
      <c r="D53" s="118"/>
      <c r="E53" s="119"/>
      <c r="F53" s="119"/>
      <c r="G53" s="119"/>
      <c r="H53" s="119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20"/>
      <c r="W53" s="73"/>
      <c r="X53" s="74"/>
    </row>
    <row r="54" spans="1:24" ht="15.75" thickBot="1" x14ac:dyDescent="0.3">
      <c r="A54" s="122"/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4"/>
      <c r="X54" s="74"/>
    </row>
    <row r="55" spans="1:24" ht="16.5" thickTop="1" thickBot="1" x14ac:dyDescent="0.3"/>
    <row r="56" spans="1:24" ht="15.75" thickTop="1" x14ac:dyDescent="0.25">
      <c r="A56" s="16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8"/>
    </row>
    <row r="57" spans="1:24" ht="23.25" x14ac:dyDescent="0.25">
      <c r="A57" s="202" t="s">
        <v>114</v>
      </c>
      <c r="B57" s="203"/>
      <c r="C57" s="204"/>
      <c r="D57" s="204"/>
      <c r="E57" s="204"/>
      <c r="F57" s="204"/>
      <c r="G57" s="204"/>
      <c r="H57" s="204"/>
      <c r="I57" s="204"/>
      <c r="J57" s="204"/>
      <c r="K57" s="204"/>
      <c r="L57" s="204"/>
      <c r="M57" s="204"/>
      <c r="N57" s="204"/>
      <c r="O57" s="204"/>
      <c r="P57" s="204"/>
      <c r="Q57" s="204"/>
      <c r="R57" s="204"/>
      <c r="S57" s="204"/>
      <c r="T57" s="204"/>
      <c r="U57" s="204"/>
      <c r="V57" s="205"/>
      <c r="W57" s="19"/>
    </row>
    <row r="58" spans="1:24" ht="24" thickBot="1" x14ac:dyDescent="0.3">
      <c r="A58" s="202"/>
      <c r="B58" s="20"/>
      <c r="C58" s="21"/>
      <c r="D58" s="21"/>
      <c r="E58" s="21"/>
      <c r="F58" s="21"/>
      <c r="G58" s="21"/>
      <c r="H58" s="22"/>
      <c r="I58" s="206"/>
      <c r="J58" s="206"/>
      <c r="K58" s="206"/>
      <c r="L58" s="23"/>
      <c r="M58" s="21"/>
      <c r="N58" s="21"/>
      <c r="O58" s="21"/>
      <c r="P58" s="21"/>
      <c r="Q58" s="21"/>
      <c r="R58" s="21"/>
      <c r="S58" s="21"/>
      <c r="T58" s="21"/>
      <c r="U58" s="21"/>
      <c r="V58" s="24"/>
      <c r="W58" s="19"/>
    </row>
    <row r="59" spans="1:24" ht="16.5" thickTop="1" thickBot="1" x14ac:dyDescent="0.3">
      <c r="A59" s="202"/>
      <c r="B59" s="25"/>
      <c r="C59" s="26"/>
      <c r="D59" s="26"/>
      <c r="E59" s="27"/>
      <c r="F59" s="207" t="s">
        <v>11</v>
      </c>
      <c r="G59" s="207"/>
      <c r="H59" s="28"/>
      <c r="I59" s="29" t="s">
        <v>12</v>
      </c>
      <c r="J59" s="30"/>
      <c r="K59" s="31" t="s">
        <v>13</v>
      </c>
      <c r="L59" s="32"/>
      <c r="M59" s="33"/>
      <c r="N59" s="33"/>
      <c r="O59" s="208" t="s">
        <v>14</v>
      </c>
      <c r="P59" s="208"/>
      <c r="Q59" s="208"/>
      <c r="R59" s="208"/>
      <c r="S59" s="208"/>
      <c r="T59" s="208"/>
      <c r="U59" s="34"/>
      <c r="V59" s="35"/>
      <c r="W59" s="36"/>
      <c r="X59" s="3"/>
    </row>
    <row r="60" spans="1:24" ht="15.75" thickTop="1" x14ac:dyDescent="0.25">
      <c r="A60" s="219" t="s">
        <v>115</v>
      </c>
      <c r="B60" s="220"/>
      <c r="C60" s="221" t="s">
        <v>16</v>
      </c>
      <c r="D60" s="37"/>
      <c r="E60" s="38" t="s">
        <v>104</v>
      </c>
      <c r="F60" s="223"/>
      <c r="G60" s="224"/>
      <c r="H60" s="28"/>
      <c r="I60" s="39">
        <v>1</v>
      </c>
      <c r="J60" s="30"/>
      <c r="K60" s="40">
        <f>I60*10</f>
        <v>10</v>
      </c>
      <c r="L60" s="32"/>
      <c r="M60" s="26"/>
      <c r="N60" s="26"/>
      <c r="O60" s="225"/>
      <c r="P60" s="226"/>
      <c r="Q60" s="226"/>
      <c r="R60" s="226"/>
      <c r="S60" s="226"/>
      <c r="T60" s="227"/>
      <c r="U60" s="41"/>
      <c r="V60" s="228"/>
      <c r="W60" s="36"/>
      <c r="X60" s="3"/>
    </row>
    <row r="61" spans="1:24" ht="15.75" thickBot="1" x14ac:dyDescent="0.3">
      <c r="A61" s="219"/>
      <c r="B61" s="220"/>
      <c r="C61" s="222"/>
      <c r="D61" s="42"/>
      <c r="E61" s="43"/>
      <c r="F61" s="229"/>
      <c r="G61" s="230"/>
      <c r="H61" s="28"/>
      <c r="I61" s="44"/>
      <c r="J61" s="30"/>
      <c r="K61" s="45">
        <f>I61*10</f>
        <v>0</v>
      </c>
      <c r="L61" s="32"/>
      <c r="M61" s="26"/>
      <c r="N61" s="26"/>
      <c r="O61" s="231"/>
      <c r="P61" s="232"/>
      <c r="Q61" s="232"/>
      <c r="R61" s="232"/>
      <c r="S61" s="232"/>
      <c r="T61" s="233"/>
      <c r="U61" s="41"/>
      <c r="V61" s="228"/>
      <c r="W61" s="36"/>
      <c r="X61" s="3"/>
    </row>
    <row r="62" spans="1:24" ht="15.75" thickTop="1" x14ac:dyDescent="0.25">
      <c r="A62" s="209"/>
      <c r="B62" s="46"/>
      <c r="C62" s="47"/>
      <c r="D62" s="47"/>
      <c r="E62" s="48" t="str">
        <f>IF(SUM(I60:I61)=1,"","le total des pourcentages est différent de 100")</f>
        <v/>
      </c>
      <c r="F62" s="48"/>
      <c r="G62" s="48"/>
      <c r="H62" s="49"/>
      <c r="I62" s="50">
        <f>SUM(I60:I61)</f>
        <v>1</v>
      </c>
      <c r="J62" s="51"/>
      <c r="K62" s="52">
        <f>IFERROR(I62*10,"Erreur")</f>
        <v>10</v>
      </c>
      <c r="L62" s="53"/>
      <c r="M62" s="47"/>
      <c r="N62" s="54"/>
      <c r="O62" s="54"/>
      <c r="P62" s="54"/>
      <c r="Q62" s="54"/>
      <c r="R62" s="54"/>
      <c r="S62" s="47"/>
      <c r="T62" s="55"/>
      <c r="U62" s="47"/>
      <c r="V62" s="56"/>
      <c r="W62" s="57"/>
      <c r="X62" s="58"/>
    </row>
    <row r="63" spans="1:24" x14ac:dyDescent="0.25">
      <c r="A63" s="209"/>
      <c r="B63" s="59"/>
      <c r="C63" s="60"/>
      <c r="D63" s="60"/>
      <c r="E63" s="48"/>
      <c r="F63" s="61"/>
      <c r="G63" s="61"/>
      <c r="H63" s="62"/>
      <c r="I63" s="63"/>
      <c r="J63" s="63"/>
      <c r="K63" s="63"/>
      <c r="L63" s="63"/>
      <c r="M63" s="60"/>
      <c r="N63" s="54"/>
      <c r="O63" s="54"/>
      <c r="P63" s="54"/>
      <c r="Q63" s="54"/>
      <c r="R63" s="54"/>
      <c r="S63" s="60"/>
      <c r="T63" s="60"/>
      <c r="U63" s="60"/>
      <c r="V63" s="64"/>
      <c r="W63" s="19"/>
    </row>
    <row r="64" spans="1:24" ht="54.75" customHeight="1" x14ac:dyDescent="0.25">
      <c r="A64" s="209"/>
      <c r="B64" s="59"/>
      <c r="C64" s="60"/>
      <c r="D64" s="60"/>
      <c r="E64" s="65" t="s">
        <v>20</v>
      </c>
      <c r="F64" s="210" t="s">
        <v>21</v>
      </c>
      <c r="G64" s="210"/>
      <c r="H64" s="210"/>
      <c r="I64" s="210"/>
      <c r="J64" s="210"/>
      <c r="K64" s="210"/>
      <c r="L64" s="210"/>
      <c r="M64" s="210"/>
      <c r="N64" s="210"/>
      <c r="O64" s="210"/>
      <c r="P64" s="210"/>
      <c r="Q64" s="210"/>
      <c r="R64" s="210"/>
      <c r="S64" s="210"/>
      <c r="T64" s="210"/>
      <c r="U64" s="210"/>
      <c r="V64" s="211"/>
      <c r="W64" s="19"/>
    </row>
    <row r="65" spans="1:24" x14ac:dyDescent="0.25">
      <c r="A65" s="209"/>
      <c r="B65" s="66"/>
      <c r="C65" s="67"/>
      <c r="D65" s="67"/>
      <c r="E65" s="68"/>
      <c r="F65" s="68"/>
      <c r="G65" s="68"/>
      <c r="H65" s="68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9"/>
      <c r="W65" s="19"/>
    </row>
    <row r="66" spans="1:24" ht="15.75" thickBot="1" x14ac:dyDescent="0.3">
      <c r="A66" s="70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2"/>
    </row>
    <row r="67" spans="1:24" ht="16.5" thickTop="1" thickBot="1" x14ac:dyDescent="0.3"/>
    <row r="68" spans="1:24" ht="22.5" thickTop="1" thickBot="1" x14ac:dyDescent="0.3">
      <c r="A68" s="12"/>
      <c r="B68" s="13"/>
      <c r="C68" s="252"/>
      <c r="D68" s="252"/>
      <c r="E68" s="252"/>
      <c r="F68" s="252"/>
      <c r="G68" s="252"/>
      <c r="H68" s="252"/>
      <c r="I68" s="252"/>
      <c r="K68" s="14"/>
      <c r="L68" s="14"/>
      <c r="M68" s="14"/>
      <c r="N68" s="14"/>
      <c r="O68" s="14"/>
      <c r="P68" s="14"/>
      <c r="Q68" s="14"/>
      <c r="R68" s="14"/>
      <c r="S68" s="14"/>
      <c r="T68" s="6" t="s">
        <v>9</v>
      </c>
      <c r="U68" s="7"/>
      <c r="V68" s="10">
        <v>8</v>
      </c>
      <c r="W68" s="14"/>
      <c r="X68" s="14"/>
    </row>
    <row r="69" spans="1:24" ht="16.5" thickTop="1" thickBot="1" x14ac:dyDescent="0.3">
      <c r="X69" s="15"/>
    </row>
    <row r="70" spans="1:24" ht="15.75" thickTop="1" x14ac:dyDescent="0.25">
      <c r="A70" s="16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8"/>
    </row>
    <row r="71" spans="1:24" ht="23.25" x14ac:dyDescent="0.25">
      <c r="A71" s="202" t="s">
        <v>116</v>
      </c>
      <c r="B71" s="203"/>
      <c r="C71" s="204"/>
      <c r="D71" s="204"/>
      <c r="E71" s="204"/>
      <c r="F71" s="204"/>
      <c r="G71" s="204"/>
      <c r="H71" s="204"/>
      <c r="I71" s="204"/>
      <c r="J71" s="204"/>
      <c r="K71" s="204"/>
      <c r="L71" s="204"/>
      <c r="M71" s="204"/>
      <c r="N71" s="204"/>
      <c r="O71" s="204"/>
      <c r="P71" s="204"/>
      <c r="Q71" s="204"/>
      <c r="R71" s="204"/>
      <c r="S71" s="204"/>
      <c r="T71" s="204"/>
      <c r="U71" s="204"/>
      <c r="V71" s="205"/>
      <c r="W71" s="19"/>
    </row>
    <row r="72" spans="1:24" ht="24" thickBot="1" x14ac:dyDescent="0.3">
      <c r="A72" s="202"/>
      <c r="B72" s="20"/>
      <c r="C72" s="21"/>
      <c r="D72" s="21"/>
      <c r="E72" s="21"/>
      <c r="F72" s="21"/>
      <c r="G72" s="21"/>
      <c r="H72" s="22"/>
      <c r="I72" s="206"/>
      <c r="J72" s="206"/>
      <c r="K72" s="206"/>
      <c r="L72" s="23"/>
      <c r="M72" s="21"/>
      <c r="N72" s="21"/>
      <c r="O72" s="21"/>
      <c r="P72" s="21"/>
      <c r="Q72" s="21"/>
      <c r="R72" s="21"/>
      <c r="S72" s="21"/>
      <c r="T72" s="21"/>
      <c r="U72" s="21"/>
      <c r="V72" s="24"/>
      <c r="W72" s="19"/>
    </row>
    <row r="73" spans="1:24" ht="16.5" thickTop="1" thickBot="1" x14ac:dyDescent="0.3">
      <c r="A73" s="202"/>
      <c r="B73" s="25"/>
      <c r="C73" s="26"/>
      <c r="D73" s="26"/>
      <c r="E73" s="27"/>
      <c r="F73" s="207" t="s">
        <v>11</v>
      </c>
      <c r="G73" s="207"/>
      <c r="H73" s="28"/>
      <c r="I73" s="29" t="s">
        <v>12</v>
      </c>
      <c r="J73" s="30"/>
      <c r="K73" s="31" t="s">
        <v>13</v>
      </c>
      <c r="L73" s="32"/>
      <c r="M73" s="33"/>
      <c r="N73" s="33"/>
      <c r="O73" s="208" t="s">
        <v>14</v>
      </c>
      <c r="P73" s="208"/>
      <c r="Q73" s="208"/>
      <c r="R73" s="208"/>
      <c r="S73" s="208"/>
      <c r="T73" s="208"/>
      <c r="U73" s="34"/>
      <c r="V73" s="35"/>
      <c r="W73" s="36"/>
      <c r="X73" s="3"/>
    </row>
    <row r="74" spans="1:24" ht="15.75" thickTop="1" x14ac:dyDescent="0.25">
      <c r="A74" s="219" t="s">
        <v>117</v>
      </c>
      <c r="B74" s="220"/>
      <c r="C74" s="221" t="s">
        <v>16</v>
      </c>
      <c r="D74" s="37"/>
      <c r="E74" s="38"/>
      <c r="F74" s="223"/>
      <c r="G74" s="224"/>
      <c r="H74" s="28"/>
      <c r="I74" s="39">
        <v>1</v>
      </c>
      <c r="J74" s="30"/>
      <c r="K74" s="40">
        <f>I74*10</f>
        <v>10</v>
      </c>
      <c r="L74" s="32"/>
      <c r="M74" s="26"/>
      <c r="N74" s="26"/>
      <c r="O74" s="225"/>
      <c r="P74" s="226"/>
      <c r="Q74" s="226"/>
      <c r="R74" s="226"/>
      <c r="S74" s="226"/>
      <c r="T74" s="227"/>
      <c r="U74" s="41"/>
      <c r="V74" s="228"/>
      <c r="W74" s="36"/>
      <c r="X74" s="3"/>
    </row>
    <row r="75" spans="1:24" ht="15.75" thickBot="1" x14ac:dyDescent="0.3">
      <c r="A75" s="219"/>
      <c r="B75" s="220"/>
      <c r="C75" s="222"/>
      <c r="D75" s="42"/>
      <c r="E75" s="43"/>
      <c r="F75" s="229"/>
      <c r="G75" s="230"/>
      <c r="H75" s="28"/>
      <c r="I75" s="44"/>
      <c r="J75" s="30"/>
      <c r="K75" s="45">
        <f>I75*10</f>
        <v>0</v>
      </c>
      <c r="L75" s="32"/>
      <c r="M75" s="26"/>
      <c r="N75" s="26"/>
      <c r="O75" s="231"/>
      <c r="P75" s="232"/>
      <c r="Q75" s="232"/>
      <c r="R75" s="232"/>
      <c r="S75" s="232"/>
      <c r="T75" s="233"/>
      <c r="U75" s="41"/>
      <c r="V75" s="228"/>
      <c r="W75" s="36"/>
      <c r="X75" s="3"/>
    </row>
    <row r="76" spans="1:24" ht="15.75" thickTop="1" x14ac:dyDescent="0.25">
      <c r="A76" s="209"/>
      <c r="B76" s="46"/>
      <c r="C76" s="47"/>
      <c r="D76" s="47"/>
      <c r="E76" s="48" t="str">
        <f>IF(SUM(I74:I75)=1,"","le total des pourcentages est différent de 100")</f>
        <v/>
      </c>
      <c r="F76" s="48"/>
      <c r="G76" s="48"/>
      <c r="H76" s="49"/>
      <c r="I76" s="50">
        <f>SUM(I74:I75)</f>
        <v>1</v>
      </c>
      <c r="J76" s="51"/>
      <c r="K76" s="52">
        <f>IFERROR(I76*10,"Erreur")</f>
        <v>10</v>
      </c>
      <c r="L76" s="53"/>
      <c r="M76" s="47"/>
      <c r="N76" s="54"/>
      <c r="O76" s="54"/>
      <c r="P76" s="54"/>
      <c r="Q76" s="54"/>
      <c r="R76" s="54"/>
      <c r="S76" s="47"/>
      <c r="T76" s="55"/>
      <c r="U76" s="47"/>
      <c r="V76" s="56"/>
      <c r="W76" s="57"/>
      <c r="X76" s="58"/>
    </row>
    <row r="77" spans="1:24" x14ac:dyDescent="0.25">
      <c r="A77" s="209"/>
      <c r="B77" s="59"/>
      <c r="C77" s="60"/>
      <c r="D77" s="60"/>
      <c r="E77" s="48"/>
      <c r="F77" s="61"/>
      <c r="G77" s="61"/>
      <c r="H77" s="62"/>
      <c r="I77" s="63"/>
      <c r="J77" s="63"/>
      <c r="K77" s="63"/>
      <c r="L77" s="63"/>
      <c r="M77" s="60"/>
      <c r="N77" s="54"/>
      <c r="O77" s="54"/>
      <c r="P77" s="54"/>
      <c r="Q77" s="54"/>
      <c r="R77" s="54"/>
      <c r="S77" s="60"/>
      <c r="T77" s="60"/>
      <c r="U77" s="60"/>
      <c r="V77" s="64"/>
      <c r="W77" s="19"/>
    </row>
    <row r="78" spans="1:24" ht="49.5" customHeight="1" x14ac:dyDescent="0.25">
      <c r="A78" s="209"/>
      <c r="B78" s="59"/>
      <c r="C78" s="60"/>
      <c r="D78" s="60"/>
      <c r="E78" s="65" t="s">
        <v>20</v>
      </c>
      <c r="F78" s="210" t="s">
        <v>21</v>
      </c>
      <c r="G78" s="210"/>
      <c r="H78" s="210"/>
      <c r="I78" s="210"/>
      <c r="J78" s="210"/>
      <c r="K78" s="210"/>
      <c r="L78" s="210"/>
      <c r="M78" s="210"/>
      <c r="N78" s="210"/>
      <c r="O78" s="210"/>
      <c r="P78" s="210"/>
      <c r="Q78" s="210"/>
      <c r="R78" s="210"/>
      <c r="S78" s="210"/>
      <c r="T78" s="210"/>
      <c r="U78" s="210"/>
      <c r="V78" s="211"/>
      <c r="W78" s="19"/>
    </row>
    <row r="79" spans="1:24" x14ac:dyDescent="0.25">
      <c r="A79" s="209"/>
      <c r="B79" s="66"/>
      <c r="C79" s="67"/>
      <c r="D79" s="67"/>
      <c r="E79" s="68"/>
      <c r="F79" s="68"/>
      <c r="G79" s="68"/>
      <c r="H79" s="68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9"/>
      <c r="W79" s="19"/>
    </row>
    <row r="80" spans="1:24" ht="15.75" thickBot="1" x14ac:dyDescent="0.3">
      <c r="A80" s="70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2"/>
    </row>
    <row r="81" spans="1:24" ht="16.5" thickTop="1" thickBot="1" x14ac:dyDescent="0.3"/>
    <row r="82" spans="1:24" ht="15.75" thickTop="1" x14ac:dyDescent="0.25">
      <c r="A82" s="16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8"/>
    </row>
    <row r="83" spans="1:24" ht="23.25" x14ac:dyDescent="0.25">
      <c r="A83" s="202" t="s">
        <v>118</v>
      </c>
      <c r="B83" s="203"/>
      <c r="C83" s="204"/>
      <c r="D83" s="204"/>
      <c r="E83" s="204"/>
      <c r="F83" s="204"/>
      <c r="G83" s="204"/>
      <c r="H83" s="204"/>
      <c r="I83" s="204"/>
      <c r="J83" s="204"/>
      <c r="K83" s="204"/>
      <c r="L83" s="204"/>
      <c r="M83" s="204"/>
      <c r="N83" s="204"/>
      <c r="O83" s="204"/>
      <c r="P83" s="204"/>
      <c r="Q83" s="204"/>
      <c r="R83" s="204"/>
      <c r="S83" s="204"/>
      <c r="T83" s="204"/>
      <c r="U83" s="204"/>
      <c r="V83" s="205"/>
      <c r="W83" s="19"/>
    </row>
    <row r="84" spans="1:24" ht="24" thickBot="1" x14ac:dyDescent="0.3">
      <c r="A84" s="202"/>
      <c r="B84" s="20"/>
      <c r="C84" s="21"/>
      <c r="D84" s="21"/>
      <c r="E84" s="21"/>
      <c r="F84" s="21"/>
      <c r="G84" s="21"/>
      <c r="H84" s="22"/>
      <c r="I84" s="206"/>
      <c r="J84" s="206"/>
      <c r="K84" s="206"/>
      <c r="L84" s="23"/>
      <c r="M84" s="21"/>
      <c r="N84" s="21"/>
      <c r="O84" s="21"/>
      <c r="P84" s="21"/>
      <c r="Q84" s="21"/>
      <c r="R84" s="21"/>
      <c r="S84" s="21"/>
      <c r="T84" s="21"/>
      <c r="U84" s="21"/>
      <c r="V84" s="24"/>
      <c r="W84" s="19"/>
    </row>
    <row r="85" spans="1:24" ht="16.5" thickTop="1" thickBot="1" x14ac:dyDescent="0.3">
      <c r="A85" s="202"/>
      <c r="B85" s="25"/>
      <c r="C85" s="26"/>
      <c r="D85" s="26"/>
      <c r="E85" s="27"/>
      <c r="F85" s="207" t="s">
        <v>11</v>
      </c>
      <c r="G85" s="207"/>
      <c r="H85" s="28"/>
      <c r="I85" s="29" t="s">
        <v>12</v>
      </c>
      <c r="J85" s="30"/>
      <c r="K85" s="31" t="s">
        <v>13</v>
      </c>
      <c r="L85" s="32"/>
      <c r="M85" s="33"/>
      <c r="N85" s="33"/>
      <c r="O85" s="208" t="s">
        <v>14</v>
      </c>
      <c r="P85" s="208"/>
      <c r="Q85" s="208"/>
      <c r="R85" s="208"/>
      <c r="S85" s="208"/>
      <c r="T85" s="208"/>
      <c r="U85" s="34"/>
      <c r="V85" s="35"/>
      <c r="W85" s="36"/>
      <c r="X85" s="3"/>
    </row>
    <row r="86" spans="1:24" ht="15" customHeight="1" thickTop="1" x14ac:dyDescent="0.25">
      <c r="A86" s="127" t="s">
        <v>119</v>
      </c>
      <c r="B86" s="220"/>
      <c r="C86" s="221" t="s">
        <v>16</v>
      </c>
      <c r="D86" s="37"/>
      <c r="E86" s="38" t="s">
        <v>104</v>
      </c>
      <c r="F86" s="223"/>
      <c r="G86" s="224"/>
      <c r="H86" s="28"/>
      <c r="I86" s="39">
        <v>1</v>
      </c>
      <c r="J86" s="30"/>
      <c r="K86" s="40">
        <f>I86*10</f>
        <v>10</v>
      </c>
      <c r="L86" s="32"/>
      <c r="M86" s="26"/>
      <c r="N86" s="26"/>
      <c r="O86" s="225"/>
      <c r="P86" s="226"/>
      <c r="Q86" s="226"/>
      <c r="R86" s="226"/>
      <c r="S86" s="226"/>
      <c r="T86" s="227"/>
      <c r="U86" s="41"/>
      <c r="V86" s="228"/>
      <c r="W86" s="36"/>
      <c r="X86" s="3"/>
    </row>
    <row r="87" spans="1:24" ht="15" customHeight="1" thickBot="1" x14ac:dyDescent="0.3">
      <c r="A87" s="127"/>
      <c r="B87" s="220"/>
      <c r="C87" s="222"/>
      <c r="D87" s="42"/>
      <c r="E87" s="43"/>
      <c r="F87" s="229"/>
      <c r="G87" s="230"/>
      <c r="H87" s="28"/>
      <c r="I87" s="44"/>
      <c r="J87" s="30"/>
      <c r="K87" s="45">
        <f>I87*10</f>
        <v>0</v>
      </c>
      <c r="L87" s="32"/>
      <c r="M87" s="26"/>
      <c r="N87" s="26"/>
      <c r="O87" s="231"/>
      <c r="P87" s="232"/>
      <c r="Q87" s="232"/>
      <c r="R87" s="232"/>
      <c r="S87" s="232"/>
      <c r="T87" s="233"/>
      <c r="U87" s="41"/>
      <c r="V87" s="228"/>
      <c r="W87" s="36"/>
      <c r="X87" s="3"/>
    </row>
    <row r="88" spans="1:24" ht="15.75" thickTop="1" x14ac:dyDescent="0.25">
      <c r="A88" s="209" t="s">
        <v>120</v>
      </c>
      <c r="B88" s="46"/>
      <c r="C88" s="47"/>
      <c r="D88" s="47"/>
      <c r="E88" s="48" t="str">
        <f>IF(SUM(I86:I87)=1,"","le total des pourcentages est différent de 100")</f>
        <v/>
      </c>
      <c r="F88" s="48"/>
      <c r="G88" s="48"/>
      <c r="H88" s="49"/>
      <c r="I88" s="50">
        <f>SUM(I86:I87)</f>
        <v>1</v>
      </c>
      <c r="J88" s="51"/>
      <c r="K88" s="52">
        <f>IFERROR(I88*10,"Erreur")</f>
        <v>10</v>
      </c>
      <c r="L88" s="53"/>
      <c r="M88" s="47"/>
      <c r="N88" s="54"/>
      <c r="O88" s="54"/>
      <c r="P88" s="54"/>
      <c r="Q88" s="54"/>
      <c r="R88" s="54"/>
      <c r="S88" s="47"/>
      <c r="T88" s="55"/>
      <c r="U88" s="47"/>
      <c r="V88" s="56"/>
      <c r="W88" s="57"/>
      <c r="X88" s="58"/>
    </row>
    <row r="89" spans="1:24" x14ac:dyDescent="0.25">
      <c r="A89" s="209"/>
      <c r="B89" s="59"/>
      <c r="C89" s="60"/>
      <c r="D89" s="60"/>
      <c r="E89" s="48"/>
      <c r="F89" s="61"/>
      <c r="G89" s="61"/>
      <c r="H89" s="62"/>
      <c r="I89" s="63"/>
      <c r="J89" s="63"/>
      <c r="K89" s="63"/>
      <c r="L89" s="63"/>
      <c r="M89" s="60"/>
      <c r="N89" s="54"/>
      <c r="O89" s="54"/>
      <c r="P89" s="54"/>
      <c r="Q89" s="54"/>
      <c r="R89" s="54"/>
      <c r="S89" s="60"/>
      <c r="T89" s="60"/>
      <c r="U89" s="60"/>
      <c r="V89" s="64"/>
      <c r="W89" s="19"/>
    </row>
    <row r="90" spans="1:24" ht="51.75" customHeight="1" x14ac:dyDescent="0.25">
      <c r="A90" s="209"/>
      <c r="B90" s="59"/>
      <c r="C90" s="60"/>
      <c r="D90" s="60"/>
      <c r="E90" s="65" t="s">
        <v>20</v>
      </c>
      <c r="F90" s="210" t="s">
        <v>21</v>
      </c>
      <c r="G90" s="210"/>
      <c r="H90" s="210"/>
      <c r="I90" s="210"/>
      <c r="J90" s="210"/>
      <c r="K90" s="210"/>
      <c r="L90" s="210"/>
      <c r="M90" s="210"/>
      <c r="N90" s="210"/>
      <c r="O90" s="210"/>
      <c r="P90" s="210"/>
      <c r="Q90" s="210"/>
      <c r="R90" s="210"/>
      <c r="S90" s="210"/>
      <c r="T90" s="210"/>
      <c r="U90" s="210"/>
      <c r="V90" s="211"/>
      <c r="W90" s="19"/>
    </row>
    <row r="91" spans="1:24" x14ac:dyDescent="0.25">
      <c r="A91" s="209"/>
      <c r="B91" s="66"/>
      <c r="C91" s="67"/>
      <c r="D91" s="67"/>
      <c r="E91" s="68"/>
      <c r="F91" s="68"/>
      <c r="G91" s="68"/>
      <c r="H91" s="68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9"/>
      <c r="W91" s="19"/>
    </row>
    <row r="92" spans="1:24" ht="15.75" thickBot="1" x14ac:dyDescent="0.3">
      <c r="A92" s="70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2"/>
    </row>
    <row r="93" spans="1:24" ht="16.5" thickTop="1" thickBot="1" x14ac:dyDescent="0.3"/>
    <row r="94" spans="1:24" ht="15.75" thickTop="1" x14ac:dyDescent="0.25">
      <c r="A94" s="16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8"/>
    </row>
    <row r="95" spans="1:24" ht="23.25" x14ac:dyDescent="0.25">
      <c r="A95" s="202" t="s">
        <v>121</v>
      </c>
      <c r="B95" s="203"/>
      <c r="C95" s="204"/>
      <c r="D95" s="204"/>
      <c r="E95" s="204"/>
      <c r="F95" s="204"/>
      <c r="G95" s="204"/>
      <c r="H95" s="204"/>
      <c r="I95" s="204"/>
      <c r="J95" s="204"/>
      <c r="K95" s="204"/>
      <c r="L95" s="204"/>
      <c r="M95" s="204"/>
      <c r="N95" s="204"/>
      <c r="O95" s="204"/>
      <c r="P95" s="204"/>
      <c r="Q95" s="204"/>
      <c r="R95" s="204"/>
      <c r="S95" s="204"/>
      <c r="T95" s="204"/>
      <c r="U95" s="204"/>
      <c r="V95" s="205"/>
      <c r="W95" s="19"/>
    </row>
    <row r="96" spans="1:24" ht="24" thickBot="1" x14ac:dyDescent="0.3">
      <c r="A96" s="202"/>
      <c r="B96" s="20"/>
      <c r="C96" s="21"/>
      <c r="D96" s="21"/>
      <c r="E96" s="21"/>
      <c r="F96" s="21"/>
      <c r="G96" s="21"/>
      <c r="H96" s="22"/>
      <c r="I96" s="206"/>
      <c r="J96" s="206"/>
      <c r="K96" s="206"/>
      <c r="L96" s="23"/>
      <c r="M96" s="21"/>
      <c r="N96" s="21"/>
      <c r="O96" s="21"/>
      <c r="P96" s="21"/>
      <c r="Q96" s="21"/>
      <c r="R96" s="21"/>
      <c r="S96" s="21"/>
      <c r="T96" s="21"/>
      <c r="U96" s="21"/>
      <c r="V96" s="24"/>
      <c r="W96" s="19"/>
    </row>
    <row r="97" spans="1:24" ht="16.5" thickTop="1" thickBot="1" x14ac:dyDescent="0.3">
      <c r="A97" s="202"/>
      <c r="B97" s="25"/>
      <c r="C97" s="26"/>
      <c r="D97" s="26"/>
      <c r="E97" s="27"/>
      <c r="F97" s="207" t="s">
        <v>11</v>
      </c>
      <c r="G97" s="207"/>
      <c r="H97" s="28"/>
      <c r="I97" s="29" t="s">
        <v>12</v>
      </c>
      <c r="J97" s="30"/>
      <c r="K97" s="31" t="s">
        <v>13</v>
      </c>
      <c r="L97" s="32"/>
      <c r="M97" s="33"/>
      <c r="N97" s="33"/>
      <c r="O97" s="208" t="s">
        <v>14</v>
      </c>
      <c r="P97" s="208"/>
      <c r="Q97" s="208"/>
      <c r="R97" s="208"/>
      <c r="S97" s="208"/>
      <c r="T97" s="208"/>
      <c r="U97" s="34"/>
      <c r="V97" s="35"/>
      <c r="W97" s="36"/>
      <c r="X97" s="3"/>
    </row>
    <row r="98" spans="1:24" ht="15.75" thickTop="1" x14ac:dyDescent="0.25">
      <c r="A98" s="219" t="s">
        <v>122</v>
      </c>
      <c r="B98" s="220"/>
      <c r="C98" s="221" t="s">
        <v>16</v>
      </c>
      <c r="D98" s="37"/>
      <c r="E98" s="38" t="s">
        <v>104</v>
      </c>
      <c r="F98" s="223"/>
      <c r="G98" s="224"/>
      <c r="H98" s="28"/>
      <c r="I98" s="39">
        <v>1</v>
      </c>
      <c r="J98" s="30"/>
      <c r="K98" s="40">
        <f>I98*10</f>
        <v>10</v>
      </c>
      <c r="L98" s="32"/>
      <c r="M98" s="26"/>
      <c r="N98" s="26"/>
      <c r="O98" s="225"/>
      <c r="P98" s="226"/>
      <c r="Q98" s="226"/>
      <c r="R98" s="226"/>
      <c r="S98" s="226"/>
      <c r="T98" s="227"/>
      <c r="U98" s="41"/>
      <c r="V98" s="228"/>
      <c r="W98" s="36"/>
      <c r="X98" s="3"/>
    </row>
    <row r="99" spans="1:24" ht="15.75" thickBot="1" x14ac:dyDescent="0.3">
      <c r="A99" s="219"/>
      <c r="B99" s="220"/>
      <c r="C99" s="222"/>
      <c r="D99" s="42"/>
      <c r="E99" s="43"/>
      <c r="F99" s="229"/>
      <c r="G99" s="230"/>
      <c r="H99" s="28"/>
      <c r="I99" s="44"/>
      <c r="J99" s="30"/>
      <c r="K99" s="45">
        <f>I99*10</f>
        <v>0</v>
      </c>
      <c r="L99" s="32"/>
      <c r="M99" s="26"/>
      <c r="N99" s="26"/>
      <c r="O99" s="231"/>
      <c r="P99" s="232"/>
      <c r="Q99" s="232"/>
      <c r="R99" s="232"/>
      <c r="S99" s="232"/>
      <c r="T99" s="233"/>
      <c r="U99" s="41"/>
      <c r="V99" s="228"/>
      <c r="W99" s="36"/>
      <c r="X99" s="3"/>
    </row>
    <row r="100" spans="1:24" ht="15.75" thickTop="1" x14ac:dyDescent="0.25">
      <c r="A100" s="209" t="s">
        <v>123</v>
      </c>
      <c r="B100" s="46"/>
      <c r="C100" s="47"/>
      <c r="D100" s="47"/>
      <c r="E100" s="48" t="str">
        <f>IF(SUM(I98:I99)=1,"","le total des pourcentages est différent de 100")</f>
        <v/>
      </c>
      <c r="F100" s="48"/>
      <c r="G100" s="48"/>
      <c r="H100" s="49"/>
      <c r="I100" s="50">
        <f>SUM(I98:I99)</f>
        <v>1</v>
      </c>
      <c r="J100" s="51"/>
      <c r="K100" s="52">
        <f>IFERROR(I100*10,"Erreur")</f>
        <v>10</v>
      </c>
      <c r="L100" s="53"/>
      <c r="M100" s="47"/>
      <c r="N100" s="54"/>
      <c r="O100" s="54"/>
      <c r="P100" s="54"/>
      <c r="Q100" s="54"/>
      <c r="R100" s="54"/>
      <c r="S100" s="47"/>
      <c r="T100" s="55"/>
      <c r="U100" s="47"/>
      <c r="V100" s="56"/>
      <c r="W100" s="57"/>
      <c r="X100" s="58"/>
    </row>
    <row r="101" spans="1:24" x14ac:dyDescent="0.25">
      <c r="A101" s="209"/>
      <c r="B101" s="59"/>
      <c r="C101" s="60"/>
      <c r="D101" s="60"/>
      <c r="E101" s="48"/>
      <c r="F101" s="61"/>
      <c r="G101" s="61"/>
      <c r="H101" s="62"/>
      <c r="I101" s="63"/>
      <c r="J101" s="63"/>
      <c r="K101" s="63"/>
      <c r="L101" s="63"/>
      <c r="M101" s="60"/>
      <c r="N101" s="54"/>
      <c r="O101" s="54"/>
      <c r="P101" s="54"/>
      <c r="Q101" s="54"/>
      <c r="R101" s="54"/>
      <c r="S101" s="60"/>
      <c r="T101" s="60"/>
      <c r="U101" s="60"/>
      <c r="V101" s="64"/>
      <c r="W101" s="19"/>
    </row>
    <row r="102" spans="1:24" ht="45" customHeight="1" x14ac:dyDescent="0.25">
      <c r="A102" s="209"/>
      <c r="B102" s="59"/>
      <c r="C102" s="60"/>
      <c r="D102" s="60"/>
      <c r="E102" s="65" t="s">
        <v>20</v>
      </c>
      <c r="F102" s="210" t="s">
        <v>21</v>
      </c>
      <c r="G102" s="210"/>
      <c r="H102" s="210"/>
      <c r="I102" s="210"/>
      <c r="J102" s="210"/>
      <c r="K102" s="210"/>
      <c r="L102" s="210"/>
      <c r="M102" s="210"/>
      <c r="N102" s="210"/>
      <c r="O102" s="210"/>
      <c r="P102" s="210"/>
      <c r="Q102" s="210"/>
      <c r="R102" s="210"/>
      <c r="S102" s="210"/>
      <c r="T102" s="210"/>
      <c r="U102" s="210"/>
      <c r="V102" s="211"/>
      <c r="W102" s="19"/>
    </row>
    <row r="103" spans="1:24" x14ac:dyDescent="0.25">
      <c r="A103" s="209"/>
      <c r="B103" s="66"/>
      <c r="C103" s="67"/>
      <c r="D103" s="67"/>
      <c r="E103" s="68"/>
      <c r="F103" s="68"/>
      <c r="G103" s="68"/>
      <c r="H103" s="68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9"/>
      <c r="W103" s="19"/>
    </row>
    <row r="104" spans="1:24" ht="15.75" thickBot="1" x14ac:dyDescent="0.3">
      <c r="A104" s="70"/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2"/>
    </row>
    <row r="105" spans="1:24" ht="16.5" thickTop="1" thickBot="1" x14ac:dyDescent="0.3"/>
    <row r="106" spans="1:24" ht="15.75" thickTop="1" x14ac:dyDescent="0.25">
      <c r="A106" s="136"/>
      <c r="B106" s="137"/>
      <c r="C106" s="137"/>
      <c r="D106" s="137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  <c r="R106" s="137"/>
      <c r="S106" s="137"/>
      <c r="T106" s="137"/>
      <c r="U106" s="137"/>
      <c r="V106" s="137"/>
      <c r="W106" s="138"/>
      <c r="X106" s="74"/>
    </row>
    <row r="107" spans="1:24" ht="23.25" x14ac:dyDescent="0.25">
      <c r="A107" s="212" t="s">
        <v>124</v>
      </c>
      <c r="B107" s="213"/>
      <c r="C107" s="214"/>
      <c r="D107" s="214"/>
      <c r="E107" s="214"/>
      <c r="F107" s="214"/>
      <c r="G107" s="214"/>
      <c r="H107" s="214"/>
      <c r="I107" s="214"/>
      <c r="J107" s="214"/>
      <c r="K107" s="214"/>
      <c r="L107" s="214"/>
      <c r="M107" s="214"/>
      <c r="N107" s="214"/>
      <c r="O107" s="214"/>
      <c r="P107" s="214"/>
      <c r="Q107" s="214"/>
      <c r="R107" s="214"/>
      <c r="S107" s="214"/>
      <c r="T107" s="214"/>
      <c r="U107" s="214"/>
      <c r="V107" s="215"/>
      <c r="W107" s="73"/>
      <c r="X107" s="74"/>
    </row>
    <row r="108" spans="1:24" ht="24" thickBot="1" x14ac:dyDescent="0.3">
      <c r="A108" s="212"/>
      <c r="B108" s="75"/>
      <c r="C108" s="75"/>
      <c r="D108" s="75"/>
      <c r="E108" s="75"/>
      <c r="F108" s="75"/>
      <c r="G108" s="75"/>
      <c r="H108" s="76"/>
      <c r="I108" s="216"/>
      <c r="J108" s="216"/>
      <c r="K108" s="216"/>
      <c r="L108" s="77"/>
      <c r="M108" s="75"/>
      <c r="N108" s="75"/>
      <c r="O108" s="75"/>
      <c r="P108" s="75"/>
      <c r="Q108" s="75"/>
      <c r="R108" s="75"/>
      <c r="S108" s="75"/>
      <c r="T108" s="75"/>
      <c r="U108" s="75"/>
      <c r="V108" s="78"/>
      <c r="W108" s="73"/>
      <c r="X108" s="74"/>
    </row>
    <row r="109" spans="1:24" ht="16.5" thickTop="1" thickBot="1" x14ac:dyDescent="0.3">
      <c r="A109" s="212"/>
      <c r="B109" s="79"/>
      <c r="C109" s="79"/>
      <c r="D109" s="79"/>
      <c r="E109" s="80"/>
      <c r="F109" s="217" t="s">
        <v>23</v>
      </c>
      <c r="G109" s="217"/>
      <c r="H109" s="81"/>
      <c r="I109" s="82" t="s">
        <v>12</v>
      </c>
      <c r="J109" s="83"/>
      <c r="K109" s="84" t="s">
        <v>13</v>
      </c>
      <c r="L109" s="85"/>
      <c r="M109" s="86"/>
      <c r="N109" s="86"/>
      <c r="O109" s="218" t="s">
        <v>14</v>
      </c>
      <c r="P109" s="218"/>
      <c r="Q109" s="218"/>
      <c r="R109" s="218"/>
      <c r="S109" s="218"/>
      <c r="T109" s="218"/>
      <c r="U109" s="87"/>
      <c r="V109" s="88"/>
      <c r="W109" s="89"/>
      <c r="X109" s="90"/>
    </row>
    <row r="110" spans="1:24" ht="15" customHeight="1" thickTop="1" x14ac:dyDescent="0.25">
      <c r="A110" s="121" t="s">
        <v>125</v>
      </c>
      <c r="B110" s="236"/>
      <c r="C110" s="237" t="s">
        <v>16</v>
      </c>
      <c r="D110" s="91"/>
      <c r="E110" s="125" t="s">
        <v>104</v>
      </c>
      <c r="F110" s="239"/>
      <c r="G110" s="240"/>
      <c r="H110" s="81"/>
      <c r="I110" s="93">
        <v>1</v>
      </c>
      <c r="J110" s="83"/>
      <c r="K110" s="94">
        <v>10</v>
      </c>
      <c r="L110" s="85"/>
      <c r="M110" s="79"/>
      <c r="N110" s="79"/>
      <c r="O110" s="241"/>
      <c r="P110" s="242"/>
      <c r="Q110" s="242"/>
      <c r="R110" s="242"/>
      <c r="S110" s="242"/>
      <c r="T110" s="243"/>
      <c r="U110" s="95"/>
      <c r="V110" s="244"/>
      <c r="W110" s="89"/>
      <c r="X110" s="90"/>
    </row>
    <row r="111" spans="1:24" ht="15" customHeight="1" thickBot="1" x14ac:dyDescent="0.3">
      <c r="A111" s="121"/>
      <c r="B111" s="236"/>
      <c r="C111" s="238"/>
      <c r="D111" s="96"/>
      <c r="E111" s="97"/>
      <c r="F111" s="245"/>
      <c r="G111" s="246"/>
      <c r="H111" s="81"/>
      <c r="I111" s="98"/>
      <c r="J111" s="83"/>
      <c r="K111" s="99">
        <v>0</v>
      </c>
      <c r="L111" s="85"/>
      <c r="M111" s="79"/>
      <c r="N111" s="79"/>
      <c r="O111" s="247"/>
      <c r="P111" s="248"/>
      <c r="Q111" s="248"/>
      <c r="R111" s="248"/>
      <c r="S111" s="248"/>
      <c r="T111" s="249"/>
      <c r="U111" s="95"/>
      <c r="V111" s="244"/>
      <c r="W111" s="89"/>
      <c r="X111" s="90"/>
    </row>
    <row r="112" spans="1:24" ht="15.75" thickTop="1" x14ac:dyDescent="0.25">
      <c r="A112" s="234" t="s">
        <v>126</v>
      </c>
      <c r="B112" s="100"/>
      <c r="C112" s="100"/>
      <c r="D112" s="100"/>
      <c r="E112" s="101"/>
      <c r="F112" s="101"/>
      <c r="G112" s="101"/>
      <c r="H112" s="102"/>
      <c r="I112" s="103">
        <v>1</v>
      </c>
      <c r="J112" s="104"/>
      <c r="K112" s="105">
        <v>10</v>
      </c>
      <c r="L112" s="106"/>
      <c r="M112" s="100"/>
      <c r="N112" s="107"/>
      <c r="O112" s="107"/>
      <c r="P112" s="107"/>
      <c r="Q112" s="107"/>
      <c r="R112" s="107"/>
      <c r="S112" s="100"/>
      <c r="T112" s="108"/>
      <c r="U112" s="100"/>
      <c r="V112" s="109"/>
      <c r="W112" s="110"/>
      <c r="X112" s="111"/>
    </row>
    <row r="113" spans="1:24" x14ac:dyDescent="0.25">
      <c r="A113" s="234"/>
      <c r="B113" s="112"/>
      <c r="C113" s="112"/>
      <c r="D113" s="112"/>
      <c r="E113" s="101"/>
      <c r="F113" s="113"/>
      <c r="G113" s="113"/>
      <c r="H113" s="114"/>
      <c r="I113" s="115"/>
      <c r="J113" s="115"/>
      <c r="K113" s="115"/>
      <c r="L113" s="115"/>
      <c r="M113" s="112"/>
      <c r="N113" s="107"/>
      <c r="O113" s="107"/>
      <c r="P113" s="107"/>
      <c r="Q113" s="107"/>
      <c r="R113" s="107"/>
      <c r="S113" s="112"/>
      <c r="T113" s="112"/>
      <c r="U113" s="112"/>
      <c r="V113" s="116"/>
      <c r="W113" s="73"/>
      <c r="X113" s="74"/>
    </row>
    <row r="114" spans="1:24" ht="42" customHeight="1" x14ac:dyDescent="0.25">
      <c r="A114" s="234"/>
      <c r="B114" s="112"/>
      <c r="C114" s="112"/>
      <c r="D114" s="112"/>
      <c r="E114" s="65" t="s">
        <v>20</v>
      </c>
      <c r="F114" s="210" t="s">
        <v>21</v>
      </c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1"/>
      <c r="W114" s="73"/>
      <c r="X114" s="74"/>
    </row>
    <row r="115" spans="1:24" x14ac:dyDescent="0.25">
      <c r="A115" s="234"/>
      <c r="B115" s="118"/>
      <c r="C115" s="118"/>
      <c r="D115" s="118"/>
      <c r="E115" s="119"/>
      <c r="F115" s="119"/>
      <c r="G115" s="119"/>
      <c r="H115" s="119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20"/>
      <c r="W115" s="73"/>
      <c r="X115" s="74"/>
    </row>
    <row r="116" spans="1:24" ht="15.75" thickBot="1" x14ac:dyDescent="0.3">
      <c r="A116" s="122"/>
      <c r="B116" s="123"/>
      <c r="C116" s="123"/>
      <c r="D116" s="123"/>
      <c r="E116" s="123"/>
      <c r="F116" s="123"/>
      <c r="G116" s="123"/>
      <c r="H116" s="123"/>
      <c r="I116" s="123"/>
      <c r="J116" s="123"/>
      <c r="K116" s="123"/>
      <c r="L116" s="123"/>
      <c r="M116" s="123"/>
      <c r="N116" s="123"/>
      <c r="O116" s="123"/>
      <c r="P116" s="123"/>
      <c r="Q116" s="123"/>
      <c r="R116" s="123"/>
      <c r="S116" s="123"/>
      <c r="T116" s="123"/>
      <c r="U116" s="123"/>
      <c r="V116" s="123"/>
      <c r="W116" s="124"/>
      <c r="X116" s="74"/>
    </row>
    <row r="117" spans="1:24" ht="16.5" thickTop="1" thickBot="1" x14ac:dyDescent="0.3"/>
    <row r="118" spans="1:24" ht="15.75" thickTop="1" x14ac:dyDescent="0.25">
      <c r="A118" s="16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8"/>
    </row>
    <row r="119" spans="1:24" ht="23.25" x14ac:dyDescent="0.25">
      <c r="A119" s="202" t="s">
        <v>127</v>
      </c>
      <c r="B119" s="203"/>
      <c r="C119" s="204"/>
      <c r="D119" s="204"/>
      <c r="E119" s="204"/>
      <c r="F119" s="204"/>
      <c r="G119" s="204"/>
      <c r="H119" s="204"/>
      <c r="I119" s="204"/>
      <c r="J119" s="204"/>
      <c r="K119" s="204"/>
      <c r="L119" s="204"/>
      <c r="M119" s="204"/>
      <c r="N119" s="204"/>
      <c r="O119" s="204"/>
      <c r="P119" s="204"/>
      <c r="Q119" s="204"/>
      <c r="R119" s="204"/>
      <c r="S119" s="204"/>
      <c r="T119" s="204"/>
      <c r="U119" s="204"/>
      <c r="V119" s="205"/>
      <c r="W119" s="19"/>
    </row>
    <row r="120" spans="1:24" ht="24" thickBot="1" x14ac:dyDescent="0.3">
      <c r="A120" s="202"/>
      <c r="B120" s="20"/>
      <c r="C120" s="21"/>
      <c r="D120" s="21"/>
      <c r="E120" s="21"/>
      <c r="F120" s="21"/>
      <c r="G120" s="21"/>
      <c r="H120" s="22"/>
      <c r="I120" s="206"/>
      <c r="J120" s="206"/>
      <c r="K120" s="206"/>
      <c r="L120" s="23"/>
      <c r="M120" s="21"/>
      <c r="N120" s="21"/>
      <c r="O120" s="21"/>
      <c r="P120" s="21"/>
      <c r="Q120" s="21"/>
      <c r="R120" s="21"/>
      <c r="S120" s="21"/>
      <c r="T120" s="21"/>
      <c r="U120" s="21"/>
      <c r="V120" s="24"/>
      <c r="W120" s="19"/>
    </row>
    <row r="121" spans="1:24" ht="16.5" thickTop="1" thickBot="1" x14ac:dyDescent="0.3">
      <c r="A121" s="202"/>
      <c r="B121" s="25"/>
      <c r="C121" s="26"/>
      <c r="D121" s="26"/>
      <c r="E121" s="27"/>
      <c r="F121" s="207" t="s">
        <v>11</v>
      </c>
      <c r="G121" s="207"/>
      <c r="H121" s="28"/>
      <c r="I121" s="29" t="s">
        <v>12</v>
      </c>
      <c r="J121" s="30"/>
      <c r="K121" s="31" t="s">
        <v>13</v>
      </c>
      <c r="L121" s="32"/>
      <c r="M121" s="33"/>
      <c r="N121" s="33"/>
      <c r="O121" s="208" t="s">
        <v>14</v>
      </c>
      <c r="P121" s="208"/>
      <c r="Q121" s="208"/>
      <c r="R121" s="208"/>
      <c r="S121" s="208"/>
      <c r="T121" s="208"/>
      <c r="U121" s="34"/>
      <c r="V121" s="35"/>
      <c r="W121" s="36"/>
      <c r="X121" s="3"/>
    </row>
    <row r="122" spans="1:24" ht="15.75" thickTop="1" x14ac:dyDescent="0.25">
      <c r="A122" s="219" t="s">
        <v>128</v>
      </c>
      <c r="B122" s="220"/>
      <c r="C122" s="221" t="s">
        <v>16</v>
      </c>
      <c r="D122" s="37"/>
      <c r="E122" s="38" t="s">
        <v>129</v>
      </c>
      <c r="F122" s="223"/>
      <c r="G122" s="224"/>
      <c r="H122" s="28"/>
      <c r="I122" s="39">
        <v>1</v>
      </c>
      <c r="J122" s="30"/>
      <c r="K122" s="40">
        <f>I122*10</f>
        <v>10</v>
      </c>
      <c r="L122" s="32"/>
      <c r="M122" s="26"/>
      <c r="N122" s="26"/>
      <c r="O122" s="225"/>
      <c r="P122" s="226"/>
      <c r="Q122" s="226"/>
      <c r="R122" s="226"/>
      <c r="S122" s="226"/>
      <c r="T122" s="227"/>
      <c r="U122" s="41"/>
      <c r="V122" s="228"/>
      <c r="W122" s="36"/>
      <c r="X122" s="3"/>
    </row>
    <row r="123" spans="1:24" ht="15.75" thickBot="1" x14ac:dyDescent="0.3">
      <c r="A123" s="219"/>
      <c r="B123" s="220"/>
      <c r="C123" s="222"/>
      <c r="D123" s="42"/>
      <c r="E123" s="43"/>
      <c r="F123" s="229"/>
      <c r="G123" s="230"/>
      <c r="H123" s="28"/>
      <c r="I123" s="44"/>
      <c r="J123" s="30"/>
      <c r="K123" s="45">
        <f>I123*10</f>
        <v>0</v>
      </c>
      <c r="L123" s="32"/>
      <c r="M123" s="26"/>
      <c r="N123" s="26"/>
      <c r="O123" s="231"/>
      <c r="P123" s="232"/>
      <c r="Q123" s="232"/>
      <c r="R123" s="232"/>
      <c r="S123" s="232"/>
      <c r="T123" s="233"/>
      <c r="U123" s="41"/>
      <c r="V123" s="228"/>
      <c r="W123" s="36"/>
      <c r="X123" s="3"/>
    </row>
    <row r="124" spans="1:24" ht="15.75" thickTop="1" x14ac:dyDescent="0.25">
      <c r="A124" s="209"/>
      <c r="B124" s="46"/>
      <c r="C124" s="47"/>
      <c r="D124" s="47"/>
      <c r="E124" s="48" t="str">
        <f>IF(SUM(I122:I123)=1,"","le total des pourcentages est différent de 100")</f>
        <v/>
      </c>
      <c r="F124" s="48"/>
      <c r="G124" s="48"/>
      <c r="H124" s="49"/>
      <c r="I124" s="50">
        <f>SUM(I122:I123)</f>
        <v>1</v>
      </c>
      <c r="J124" s="51"/>
      <c r="K124" s="52">
        <f>IFERROR(I124*10,"Erreur")</f>
        <v>10</v>
      </c>
      <c r="L124" s="53"/>
      <c r="M124" s="47"/>
      <c r="N124" s="54"/>
      <c r="O124" s="54"/>
      <c r="P124" s="54"/>
      <c r="Q124" s="54"/>
      <c r="R124" s="54"/>
      <c r="S124" s="47"/>
      <c r="T124" s="55"/>
      <c r="U124" s="47"/>
      <c r="V124" s="56"/>
      <c r="W124" s="57"/>
      <c r="X124" s="58"/>
    </row>
    <row r="125" spans="1:24" x14ac:dyDescent="0.25">
      <c r="A125" s="209"/>
      <c r="B125" s="59"/>
      <c r="C125" s="60"/>
      <c r="D125" s="60"/>
      <c r="E125" s="48"/>
      <c r="F125" s="61"/>
      <c r="G125" s="61"/>
      <c r="H125" s="62"/>
      <c r="I125" s="63"/>
      <c r="J125" s="63"/>
      <c r="K125" s="63"/>
      <c r="L125" s="63"/>
      <c r="M125" s="60"/>
      <c r="N125" s="54"/>
      <c r="O125" s="54"/>
      <c r="P125" s="54"/>
      <c r="Q125" s="54"/>
      <c r="R125" s="54"/>
      <c r="S125" s="60"/>
      <c r="T125" s="60"/>
      <c r="U125" s="60"/>
      <c r="V125" s="64"/>
      <c r="W125" s="19"/>
    </row>
    <row r="126" spans="1:24" ht="43.5" customHeight="1" x14ac:dyDescent="0.25">
      <c r="A126" s="209"/>
      <c r="B126" s="59"/>
      <c r="C126" s="60"/>
      <c r="D126" s="60"/>
      <c r="E126" s="65" t="s">
        <v>20</v>
      </c>
      <c r="F126" s="210" t="s">
        <v>21</v>
      </c>
      <c r="G126" s="210"/>
      <c r="H126" s="210"/>
      <c r="I126" s="210"/>
      <c r="J126" s="210"/>
      <c r="K126" s="210"/>
      <c r="L126" s="210"/>
      <c r="M126" s="210"/>
      <c r="N126" s="210"/>
      <c r="O126" s="210"/>
      <c r="P126" s="210"/>
      <c r="Q126" s="210"/>
      <c r="R126" s="210"/>
      <c r="S126" s="210"/>
      <c r="T126" s="210"/>
      <c r="U126" s="210"/>
      <c r="V126" s="211"/>
      <c r="W126" s="19"/>
    </row>
    <row r="127" spans="1:24" x14ac:dyDescent="0.25">
      <c r="A127" s="209"/>
      <c r="B127" s="66"/>
      <c r="C127" s="67"/>
      <c r="D127" s="67"/>
      <c r="E127" s="68"/>
      <c r="F127" s="68"/>
      <c r="G127" s="68"/>
      <c r="H127" s="68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9"/>
      <c r="W127" s="19"/>
    </row>
    <row r="128" spans="1:24" ht="15.75" thickBot="1" x14ac:dyDescent="0.3">
      <c r="A128" s="70"/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2"/>
    </row>
    <row r="129" spans="1:24" ht="16.5" thickTop="1" thickBot="1" x14ac:dyDescent="0.3"/>
    <row r="130" spans="1:24" ht="22.5" thickTop="1" thickBot="1" x14ac:dyDescent="0.3">
      <c r="A130" s="12" t="s">
        <v>7</v>
      </c>
      <c r="B130" s="13">
        <v>2</v>
      </c>
      <c r="C130" s="261"/>
      <c r="D130" s="261"/>
      <c r="E130" s="261"/>
      <c r="F130" s="261"/>
      <c r="G130" s="261"/>
      <c r="H130" s="261"/>
      <c r="I130" s="261"/>
      <c r="K130" s="14"/>
      <c r="L130" s="14"/>
      <c r="M130" s="14"/>
      <c r="N130" s="14"/>
      <c r="O130" s="14"/>
      <c r="P130" s="14"/>
      <c r="Q130" s="14"/>
      <c r="R130" s="14"/>
      <c r="S130" s="14"/>
      <c r="T130" s="6" t="s">
        <v>9</v>
      </c>
      <c r="U130" s="7"/>
      <c r="V130" s="10">
        <v>9</v>
      </c>
      <c r="W130" s="14"/>
      <c r="X130" s="14"/>
    </row>
    <row r="131" spans="1:24" ht="16.5" thickTop="1" thickBot="1" x14ac:dyDescent="0.3">
      <c r="X131" s="15"/>
    </row>
    <row r="132" spans="1:24" ht="15.75" thickTop="1" x14ac:dyDescent="0.25">
      <c r="A132" s="16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8"/>
    </row>
    <row r="133" spans="1:24" ht="23.25" x14ac:dyDescent="0.25">
      <c r="A133" s="202" t="s">
        <v>130</v>
      </c>
      <c r="B133" s="203"/>
      <c r="C133" s="204"/>
      <c r="D133" s="204"/>
      <c r="E133" s="204"/>
      <c r="F133" s="204"/>
      <c r="G133" s="204"/>
      <c r="H133" s="204"/>
      <c r="I133" s="204"/>
      <c r="J133" s="204"/>
      <c r="K133" s="204"/>
      <c r="L133" s="204"/>
      <c r="M133" s="204"/>
      <c r="N133" s="204"/>
      <c r="O133" s="204"/>
      <c r="P133" s="204"/>
      <c r="Q133" s="204"/>
      <c r="R133" s="204"/>
      <c r="S133" s="204"/>
      <c r="T133" s="204"/>
      <c r="U133" s="204"/>
      <c r="V133" s="205"/>
      <c r="W133" s="19"/>
    </row>
    <row r="134" spans="1:24" ht="24" thickBot="1" x14ac:dyDescent="0.3">
      <c r="A134" s="202"/>
      <c r="B134" s="20"/>
      <c r="C134" s="21"/>
      <c r="D134" s="21"/>
      <c r="E134" s="21"/>
      <c r="F134" s="21"/>
      <c r="G134" s="21"/>
      <c r="H134" s="22"/>
      <c r="I134" s="206"/>
      <c r="J134" s="206"/>
      <c r="K134" s="206"/>
      <c r="L134" s="23"/>
      <c r="M134" s="21"/>
      <c r="N134" s="21"/>
      <c r="O134" s="21"/>
      <c r="P134" s="21"/>
      <c r="Q134" s="21"/>
      <c r="R134" s="21"/>
      <c r="S134" s="21"/>
      <c r="T134" s="21"/>
      <c r="U134" s="21"/>
      <c r="V134" s="24"/>
      <c r="W134" s="19"/>
    </row>
    <row r="135" spans="1:24" ht="16.5" thickTop="1" thickBot="1" x14ac:dyDescent="0.3">
      <c r="A135" s="202"/>
      <c r="B135" s="25"/>
      <c r="C135" s="26"/>
      <c r="D135" s="26"/>
      <c r="E135" s="27"/>
      <c r="F135" s="207" t="s">
        <v>11</v>
      </c>
      <c r="G135" s="207"/>
      <c r="H135" s="28"/>
      <c r="I135" s="29" t="s">
        <v>12</v>
      </c>
      <c r="J135" s="30"/>
      <c r="K135" s="31" t="s">
        <v>13</v>
      </c>
      <c r="L135" s="32"/>
      <c r="M135" s="33"/>
      <c r="N135" s="33"/>
      <c r="O135" s="208" t="s">
        <v>14</v>
      </c>
      <c r="P135" s="208"/>
      <c r="Q135" s="208"/>
      <c r="R135" s="208"/>
      <c r="S135" s="208"/>
      <c r="T135" s="208"/>
      <c r="U135" s="34"/>
      <c r="V135" s="35"/>
      <c r="W135" s="36"/>
      <c r="X135" s="3"/>
    </row>
    <row r="136" spans="1:24" ht="15.75" thickTop="1" x14ac:dyDescent="0.25">
      <c r="A136" s="219" t="s">
        <v>131</v>
      </c>
      <c r="B136" s="220"/>
      <c r="C136" s="221" t="s">
        <v>16</v>
      </c>
      <c r="D136" s="37"/>
      <c r="E136" s="38" t="s">
        <v>132</v>
      </c>
      <c r="F136" s="223"/>
      <c r="G136" s="224"/>
      <c r="H136" s="28"/>
      <c r="I136" s="39">
        <v>1</v>
      </c>
      <c r="J136" s="30"/>
      <c r="K136" s="40">
        <f>I136*10</f>
        <v>10</v>
      </c>
      <c r="L136" s="32"/>
      <c r="M136" s="26"/>
      <c r="N136" s="26"/>
      <c r="O136" s="225"/>
      <c r="P136" s="226"/>
      <c r="Q136" s="226"/>
      <c r="R136" s="226"/>
      <c r="S136" s="226"/>
      <c r="T136" s="227"/>
      <c r="U136" s="41"/>
      <c r="V136" s="228"/>
      <c r="W136" s="36"/>
      <c r="X136" s="3"/>
    </row>
    <row r="137" spans="1:24" ht="15.75" thickBot="1" x14ac:dyDescent="0.3">
      <c r="A137" s="219"/>
      <c r="B137" s="220"/>
      <c r="C137" s="222"/>
      <c r="D137" s="42"/>
      <c r="E137" s="43"/>
      <c r="F137" s="229"/>
      <c r="G137" s="230"/>
      <c r="H137" s="28"/>
      <c r="I137" s="44"/>
      <c r="J137" s="30"/>
      <c r="K137" s="45">
        <f>I137*10</f>
        <v>0</v>
      </c>
      <c r="L137" s="32"/>
      <c r="M137" s="26"/>
      <c r="N137" s="26"/>
      <c r="O137" s="231"/>
      <c r="P137" s="232"/>
      <c r="Q137" s="232"/>
      <c r="R137" s="232"/>
      <c r="S137" s="232"/>
      <c r="T137" s="233"/>
      <c r="U137" s="41"/>
      <c r="V137" s="228"/>
      <c r="W137" s="36"/>
      <c r="X137" s="3"/>
    </row>
    <row r="138" spans="1:24" ht="15.75" thickTop="1" x14ac:dyDescent="0.25">
      <c r="A138" s="209"/>
      <c r="B138" s="46"/>
      <c r="C138" s="47"/>
      <c r="D138" s="47"/>
      <c r="E138" s="48" t="str">
        <f>IF(SUM(I136:I137)=1,"","le total des pourcentages est différent de 100")</f>
        <v/>
      </c>
      <c r="F138" s="48"/>
      <c r="G138" s="48"/>
      <c r="H138" s="49"/>
      <c r="I138" s="50">
        <f>SUM(I136:I137)</f>
        <v>1</v>
      </c>
      <c r="J138" s="51"/>
      <c r="K138" s="52">
        <f>IFERROR(I138*10,"Erreur")</f>
        <v>10</v>
      </c>
      <c r="L138" s="53"/>
      <c r="M138" s="47"/>
      <c r="N138" s="54"/>
      <c r="O138" s="54"/>
      <c r="P138" s="54"/>
      <c r="Q138" s="54"/>
      <c r="R138" s="54"/>
      <c r="S138" s="47"/>
      <c r="T138" s="55"/>
      <c r="U138" s="47"/>
      <c r="V138" s="56"/>
      <c r="W138" s="57"/>
      <c r="X138" s="58"/>
    </row>
    <row r="139" spans="1:24" x14ac:dyDescent="0.25">
      <c r="A139" s="209"/>
      <c r="B139" s="59"/>
      <c r="C139" s="60"/>
      <c r="D139" s="60"/>
      <c r="E139" s="48"/>
      <c r="F139" s="61"/>
      <c r="G139" s="61"/>
      <c r="H139" s="62"/>
      <c r="I139" s="63"/>
      <c r="J139" s="63"/>
      <c r="K139" s="63"/>
      <c r="L139" s="63"/>
      <c r="M139" s="60"/>
      <c r="N139" s="54"/>
      <c r="O139" s="54"/>
      <c r="P139" s="54"/>
      <c r="Q139" s="54"/>
      <c r="R139" s="54"/>
      <c r="S139" s="60"/>
      <c r="T139" s="60"/>
      <c r="U139" s="60"/>
      <c r="V139" s="64"/>
      <c r="W139" s="19"/>
    </row>
    <row r="140" spans="1:24" x14ac:dyDescent="0.25">
      <c r="A140" s="209"/>
      <c r="B140" s="59"/>
      <c r="C140" s="60"/>
      <c r="D140" s="60"/>
      <c r="E140" s="65"/>
      <c r="F140" s="210"/>
      <c r="G140" s="210"/>
      <c r="H140" s="210"/>
      <c r="I140" s="210"/>
      <c r="J140" s="210"/>
      <c r="K140" s="210"/>
      <c r="L140" s="210"/>
      <c r="M140" s="210"/>
      <c r="N140" s="210"/>
      <c r="O140" s="210"/>
      <c r="P140" s="210"/>
      <c r="Q140" s="210"/>
      <c r="R140" s="210"/>
      <c r="S140" s="210"/>
      <c r="T140" s="210"/>
      <c r="U140" s="210"/>
      <c r="V140" s="211"/>
      <c r="W140" s="19"/>
    </row>
    <row r="141" spans="1:24" x14ac:dyDescent="0.25">
      <c r="A141" s="209"/>
      <c r="B141" s="66"/>
      <c r="C141" s="67"/>
      <c r="D141" s="67"/>
      <c r="E141" s="68"/>
      <c r="F141" s="68"/>
      <c r="G141" s="68"/>
      <c r="H141" s="68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9"/>
      <c r="W141" s="19"/>
    </row>
    <row r="142" spans="1:24" ht="15.75" thickBot="1" x14ac:dyDescent="0.3">
      <c r="A142" s="70"/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2"/>
    </row>
    <row r="143" spans="1:24" ht="16.5" thickTop="1" thickBot="1" x14ac:dyDescent="0.3"/>
    <row r="144" spans="1:24" ht="15.75" thickTop="1" x14ac:dyDescent="0.25">
      <c r="A144" s="16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8"/>
    </row>
    <row r="145" spans="1:24" ht="23.25" x14ac:dyDescent="0.25">
      <c r="A145" s="202" t="s">
        <v>133</v>
      </c>
      <c r="B145" s="203"/>
      <c r="C145" s="204"/>
      <c r="D145" s="204"/>
      <c r="E145" s="204"/>
      <c r="F145" s="204"/>
      <c r="G145" s="204"/>
      <c r="H145" s="204"/>
      <c r="I145" s="204"/>
      <c r="J145" s="204"/>
      <c r="K145" s="204"/>
      <c r="L145" s="204"/>
      <c r="M145" s="204"/>
      <c r="N145" s="204"/>
      <c r="O145" s="204"/>
      <c r="P145" s="204"/>
      <c r="Q145" s="204"/>
      <c r="R145" s="204"/>
      <c r="S145" s="204"/>
      <c r="T145" s="204"/>
      <c r="U145" s="204"/>
      <c r="V145" s="205"/>
      <c r="W145" s="19"/>
    </row>
    <row r="146" spans="1:24" ht="24" thickBot="1" x14ac:dyDescent="0.3">
      <c r="A146" s="202"/>
      <c r="B146" s="20"/>
      <c r="C146" s="21"/>
      <c r="D146" s="21"/>
      <c r="E146" s="21"/>
      <c r="F146" s="21"/>
      <c r="G146" s="21"/>
      <c r="H146" s="22"/>
      <c r="I146" s="206"/>
      <c r="J146" s="206"/>
      <c r="K146" s="206"/>
      <c r="L146" s="23"/>
      <c r="M146" s="21"/>
      <c r="N146" s="21"/>
      <c r="O146" s="21"/>
      <c r="P146" s="21"/>
      <c r="Q146" s="21"/>
      <c r="R146" s="21"/>
      <c r="S146" s="21"/>
      <c r="T146" s="21"/>
      <c r="U146" s="21"/>
      <c r="V146" s="24"/>
      <c r="W146" s="19"/>
    </row>
    <row r="147" spans="1:24" ht="16.5" thickTop="1" thickBot="1" x14ac:dyDescent="0.3">
      <c r="A147" s="202"/>
      <c r="B147" s="25"/>
      <c r="C147" s="26"/>
      <c r="D147" s="26"/>
      <c r="E147" s="27"/>
      <c r="F147" s="207" t="s">
        <v>11</v>
      </c>
      <c r="G147" s="207"/>
      <c r="H147" s="28"/>
      <c r="I147" s="29" t="s">
        <v>12</v>
      </c>
      <c r="J147" s="30"/>
      <c r="K147" s="31" t="s">
        <v>13</v>
      </c>
      <c r="L147" s="32"/>
      <c r="M147" s="33"/>
      <c r="N147" s="33"/>
      <c r="O147" s="208" t="s">
        <v>14</v>
      </c>
      <c r="P147" s="208"/>
      <c r="Q147" s="208"/>
      <c r="R147" s="208"/>
      <c r="S147" s="208"/>
      <c r="T147" s="208"/>
      <c r="U147" s="34"/>
      <c r="V147" s="35"/>
      <c r="W147" s="36"/>
      <c r="X147" s="3"/>
    </row>
    <row r="148" spans="1:24" ht="18.600000000000001" customHeight="1" thickTop="1" x14ac:dyDescent="0.25">
      <c r="A148" s="127" t="s">
        <v>134</v>
      </c>
      <c r="B148" s="220"/>
      <c r="C148" s="221" t="s">
        <v>16</v>
      </c>
      <c r="D148" s="37"/>
      <c r="E148" s="38" t="s">
        <v>104</v>
      </c>
      <c r="F148" s="223"/>
      <c r="G148" s="224"/>
      <c r="H148" s="28"/>
      <c r="I148" s="39">
        <v>1</v>
      </c>
      <c r="J148" s="30"/>
      <c r="K148" s="40">
        <f>I148*10</f>
        <v>10</v>
      </c>
      <c r="L148" s="32"/>
      <c r="M148" s="26"/>
      <c r="N148" s="26"/>
      <c r="O148" s="225"/>
      <c r="P148" s="226"/>
      <c r="Q148" s="226"/>
      <c r="R148" s="226"/>
      <c r="S148" s="226"/>
      <c r="T148" s="227"/>
      <c r="U148" s="41"/>
      <c r="V148" s="228"/>
      <c r="W148" s="36"/>
      <c r="X148" s="3"/>
    </row>
    <row r="149" spans="1:24" ht="19.5" thickBot="1" x14ac:dyDescent="0.3">
      <c r="A149" s="127"/>
      <c r="B149" s="220"/>
      <c r="C149" s="222"/>
      <c r="D149" s="42"/>
      <c r="E149" s="43"/>
      <c r="F149" s="229"/>
      <c r="G149" s="230"/>
      <c r="H149" s="28"/>
      <c r="I149" s="44"/>
      <c r="J149" s="30"/>
      <c r="K149" s="45">
        <f>I149*10</f>
        <v>0</v>
      </c>
      <c r="L149" s="32"/>
      <c r="M149" s="26"/>
      <c r="N149" s="26"/>
      <c r="O149" s="231"/>
      <c r="P149" s="232"/>
      <c r="Q149" s="232"/>
      <c r="R149" s="232"/>
      <c r="S149" s="232"/>
      <c r="T149" s="233"/>
      <c r="U149" s="41"/>
      <c r="V149" s="228"/>
      <c r="W149" s="36"/>
      <c r="X149" s="3"/>
    </row>
    <row r="150" spans="1:24" ht="15.75" thickTop="1" x14ac:dyDescent="0.25">
      <c r="A150" s="209" t="s">
        <v>135</v>
      </c>
      <c r="B150" s="46"/>
      <c r="C150" s="47"/>
      <c r="D150" s="47"/>
      <c r="E150" s="48" t="str">
        <f>IF(SUM(I148:I149)=1,"","le total des pourcentages est différent de 100")</f>
        <v/>
      </c>
      <c r="F150" s="48"/>
      <c r="G150" s="48"/>
      <c r="H150" s="49"/>
      <c r="I150" s="50">
        <f>SUM(I148:I149)</f>
        <v>1</v>
      </c>
      <c r="J150" s="51"/>
      <c r="K150" s="52">
        <f>IFERROR(I150*10,"Erreur")</f>
        <v>10</v>
      </c>
      <c r="L150" s="53"/>
      <c r="M150" s="47"/>
      <c r="N150" s="54"/>
      <c r="O150" s="54"/>
      <c r="P150" s="54"/>
      <c r="Q150" s="54"/>
      <c r="R150" s="54"/>
      <c r="S150" s="47"/>
      <c r="T150" s="55"/>
      <c r="U150" s="47"/>
      <c r="V150" s="56"/>
      <c r="W150" s="57"/>
      <c r="X150" s="58"/>
    </row>
    <row r="151" spans="1:24" x14ac:dyDescent="0.25">
      <c r="A151" s="209"/>
      <c r="B151" s="59"/>
      <c r="C151" s="60"/>
      <c r="D151" s="60"/>
      <c r="E151" s="48"/>
      <c r="F151" s="61"/>
      <c r="G151" s="61"/>
      <c r="H151" s="62"/>
      <c r="I151" s="63"/>
      <c r="J151" s="63"/>
      <c r="K151" s="63"/>
      <c r="L151" s="63"/>
      <c r="M151" s="60"/>
      <c r="N151" s="54"/>
      <c r="O151" s="54"/>
      <c r="P151" s="54"/>
      <c r="Q151" s="54"/>
      <c r="R151" s="54"/>
      <c r="S151" s="60"/>
      <c r="T151" s="60"/>
      <c r="U151" s="60"/>
      <c r="V151" s="64"/>
      <c r="W151" s="19"/>
    </row>
    <row r="152" spans="1:24" x14ac:dyDescent="0.25">
      <c r="A152" s="209"/>
      <c r="B152" s="59"/>
      <c r="C152" s="60"/>
      <c r="D152" s="60"/>
      <c r="E152" s="65"/>
      <c r="F152" s="210"/>
      <c r="G152" s="210"/>
      <c r="H152" s="210"/>
      <c r="I152" s="210"/>
      <c r="J152" s="210"/>
      <c r="K152" s="210"/>
      <c r="L152" s="210"/>
      <c r="M152" s="210"/>
      <c r="N152" s="210"/>
      <c r="O152" s="210"/>
      <c r="P152" s="210"/>
      <c r="Q152" s="210"/>
      <c r="R152" s="210"/>
      <c r="S152" s="210"/>
      <c r="T152" s="210"/>
      <c r="U152" s="210"/>
      <c r="V152" s="211"/>
      <c r="W152" s="19"/>
    </row>
    <row r="153" spans="1:24" ht="5.25" customHeight="1" x14ac:dyDescent="0.25">
      <c r="A153" s="209"/>
      <c r="B153" s="66"/>
      <c r="C153" s="67"/>
      <c r="D153" s="67"/>
      <c r="E153" s="68"/>
      <c r="F153" s="68"/>
      <c r="G153" s="68"/>
      <c r="H153" s="68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9"/>
      <c r="W153" s="19"/>
    </row>
    <row r="154" spans="1:24" ht="15.75" thickBot="1" x14ac:dyDescent="0.3">
      <c r="A154" s="70"/>
      <c r="B154" s="71"/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2"/>
    </row>
    <row r="155" spans="1:24" ht="16.5" thickTop="1" thickBot="1" x14ac:dyDescent="0.3"/>
    <row r="156" spans="1:24" ht="15.75" thickTop="1" x14ac:dyDescent="0.25">
      <c r="A156" s="16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8"/>
    </row>
    <row r="157" spans="1:24" ht="23.25" x14ac:dyDescent="0.25">
      <c r="A157" s="202" t="s">
        <v>136</v>
      </c>
      <c r="B157" s="203"/>
      <c r="C157" s="204"/>
      <c r="D157" s="204"/>
      <c r="E157" s="204"/>
      <c r="F157" s="204"/>
      <c r="G157" s="204"/>
      <c r="H157" s="204"/>
      <c r="I157" s="204"/>
      <c r="J157" s="204"/>
      <c r="K157" s="204"/>
      <c r="L157" s="204"/>
      <c r="M157" s="204"/>
      <c r="N157" s="204"/>
      <c r="O157" s="204"/>
      <c r="P157" s="204"/>
      <c r="Q157" s="204"/>
      <c r="R157" s="204"/>
      <c r="S157" s="204"/>
      <c r="T157" s="204"/>
      <c r="U157" s="204"/>
      <c r="V157" s="205"/>
      <c r="W157" s="19"/>
    </row>
    <row r="158" spans="1:24" ht="24" thickBot="1" x14ac:dyDescent="0.3">
      <c r="A158" s="202"/>
      <c r="B158" s="20"/>
      <c r="C158" s="21"/>
      <c r="D158" s="21"/>
      <c r="E158" s="21"/>
      <c r="F158" s="21"/>
      <c r="G158" s="21"/>
      <c r="H158" s="22"/>
      <c r="I158" s="206"/>
      <c r="J158" s="206"/>
      <c r="K158" s="206"/>
      <c r="L158" s="23"/>
      <c r="M158" s="21"/>
      <c r="N158" s="21"/>
      <c r="O158" s="21"/>
      <c r="P158" s="21"/>
      <c r="Q158" s="21"/>
      <c r="R158" s="21"/>
      <c r="S158" s="21"/>
      <c r="T158" s="21"/>
      <c r="U158" s="21"/>
      <c r="V158" s="24"/>
      <c r="W158" s="19"/>
    </row>
    <row r="159" spans="1:24" ht="16.5" thickTop="1" thickBot="1" x14ac:dyDescent="0.3">
      <c r="A159" s="202"/>
      <c r="B159" s="25"/>
      <c r="C159" s="26"/>
      <c r="D159" s="26"/>
      <c r="E159" s="27"/>
      <c r="F159" s="207" t="s">
        <v>11</v>
      </c>
      <c r="G159" s="207"/>
      <c r="H159" s="28"/>
      <c r="I159" s="29" t="s">
        <v>12</v>
      </c>
      <c r="J159" s="30"/>
      <c r="K159" s="31" t="s">
        <v>13</v>
      </c>
      <c r="L159" s="32"/>
      <c r="M159" s="33"/>
      <c r="N159" s="33"/>
      <c r="O159" s="208" t="s">
        <v>14</v>
      </c>
      <c r="P159" s="208"/>
      <c r="Q159" s="208"/>
      <c r="R159" s="208"/>
      <c r="S159" s="208"/>
      <c r="T159" s="208"/>
      <c r="U159" s="34"/>
      <c r="V159" s="35"/>
      <c r="W159" s="36"/>
      <c r="X159" s="3"/>
    </row>
    <row r="160" spans="1:24" ht="15.75" thickTop="1" x14ac:dyDescent="0.25">
      <c r="A160" s="219" t="s">
        <v>137</v>
      </c>
      <c r="B160" s="220"/>
      <c r="C160" s="221" t="s">
        <v>16</v>
      </c>
      <c r="D160" s="37"/>
      <c r="E160" s="38" t="s">
        <v>104</v>
      </c>
      <c r="F160" s="223"/>
      <c r="G160" s="224"/>
      <c r="H160" s="28"/>
      <c r="I160" s="39">
        <v>1</v>
      </c>
      <c r="J160" s="30"/>
      <c r="K160" s="40">
        <f>I160*10</f>
        <v>10</v>
      </c>
      <c r="L160" s="32"/>
      <c r="M160" s="26"/>
      <c r="N160" s="26"/>
      <c r="O160" s="225"/>
      <c r="P160" s="226"/>
      <c r="Q160" s="226"/>
      <c r="R160" s="226"/>
      <c r="S160" s="226"/>
      <c r="T160" s="227"/>
      <c r="U160" s="41"/>
      <c r="V160" s="228"/>
      <c r="W160" s="36"/>
      <c r="X160" s="3"/>
    </row>
    <row r="161" spans="1:24" ht="15.75" thickBot="1" x14ac:dyDescent="0.3">
      <c r="A161" s="219"/>
      <c r="B161" s="220"/>
      <c r="C161" s="222"/>
      <c r="D161" s="42"/>
      <c r="E161" s="43"/>
      <c r="F161" s="229"/>
      <c r="G161" s="230"/>
      <c r="H161" s="28"/>
      <c r="I161" s="44"/>
      <c r="J161" s="30"/>
      <c r="K161" s="45">
        <f>I161*10</f>
        <v>0</v>
      </c>
      <c r="L161" s="32"/>
      <c r="M161" s="26"/>
      <c r="N161" s="26"/>
      <c r="O161" s="231"/>
      <c r="P161" s="232"/>
      <c r="Q161" s="232"/>
      <c r="R161" s="232"/>
      <c r="S161" s="232"/>
      <c r="T161" s="233"/>
      <c r="U161" s="41"/>
      <c r="V161" s="228"/>
      <c r="W161" s="36"/>
      <c r="X161" s="3"/>
    </row>
    <row r="162" spans="1:24" ht="15.75" thickTop="1" x14ac:dyDescent="0.25">
      <c r="A162" s="209" t="s">
        <v>126</v>
      </c>
      <c r="B162" s="46"/>
      <c r="C162" s="47"/>
      <c r="D162" s="47"/>
      <c r="E162" s="48" t="str">
        <f>IF(SUM(I160:I161)=1,"","le total des pourcentages est différent de 100")</f>
        <v/>
      </c>
      <c r="F162" s="48"/>
      <c r="G162" s="48"/>
      <c r="H162" s="49"/>
      <c r="I162" s="50">
        <f>SUM(I160:I161)</f>
        <v>1</v>
      </c>
      <c r="J162" s="51"/>
      <c r="K162" s="52">
        <f>IFERROR(I162*10,"Erreur")</f>
        <v>10</v>
      </c>
      <c r="L162" s="53"/>
      <c r="M162" s="47"/>
      <c r="N162" s="54"/>
      <c r="O162" s="54"/>
      <c r="P162" s="54"/>
      <c r="Q162" s="54"/>
      <c r="R162" s="54"/>
      <c r="S162" s="47"/>
      <c r="T162" s="55"/>
      <c r="U162" s="47"/>
      <c r="V162" s="56"/>
      <c r="W162" s="57"/>
      <c r="X162" s="58"/>
    </row>
    <row r="163" spans="1:24" x14ac:dyDescent="0.25">
      <c r="A163" s="209"/>
      <c r="B163" s="59"/>
      <c r="C163" s="60"/>
      <c r="D163" s="60"/>
      <c r="E163" s="48"/>
      <c r="F163" s="61"/>
      <c r="G163" s="61"/>
      <c r="H163" s="62"/>
      <c r="I163" s="63"/>
      <c r="J163" s="63"/>
      <c r="K163" s="63"/>
      <c r="L163" s="63"/>
      <c r="M163" s="60"/>
      <c r="N163" s="54"/>
      <c r="O163" s="54"/>
      <c r="P163" s="54"/>
      <c r="Q163" s="54"/>
      <c r="R163" s="54"/>
      <c r="S163" s="60"/>
      <c r="T163" s="60"/>
      <c r="U163" s="60"/>
      <c r="V163" s="64"/>
      <c r="W163" s="19"/>
    </row>
    <row r="164" spans="1:24" x14ac:dyDescent="0.25">
      <c r="A164" s="209"/>
      <c r="B164" s="59"/>
      <c r="C164" s="60"/>
      <c r="D164" s="60"/>
      <c r="E164" s="65"/>
      <c r="F164" s="210"/>
      <c r="G164" s="210"/>
      <c r="H164" s="210"/>
      <c r="I164" s="210"/>
      <c r="J164" s="210"/>
      <c r="K164" s="210"/>
      <c r="L164" s="210"/>
      <c r="M164" s="210"/>
      <c r="N164" s="210"/>
      <c r="O164" s="210"/>
      <c r="P164" s="210"/>
      <c r="Q164" s="210"/>
      <c r="R164" s="210"/>
      <c r="S164" s="210"/>
      <c r="T164" s="210"/>
      <c r="U164" s="210"/>
      <c r="V164" s="211"/>
      <c r="W164" s="19"/>
    </row>
    <row r="165" spans="1:24" x14ac:dyDescent="0.25">
      <c r="A165" s="209"/>
      <c r="B165" s="66"/>
      <c r="C165" s="67"/>
      <c r="D165" s="67"/>
      <c r="E165" s="68"/>
      <c r="F165" s="68"/>
      <c r="G165" s="68"/>
      <c r="H165" s="68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9"/>
      <c r="W165" s="19"/>
    </row>
    <row r="166" spans="1:24" ht="15.75" thickBot="1" x14ac:dyDescent="0.3">
      <c r="A166" s="70"/>
      <c r="B166" s="71"/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2"/>
    </row>
    <row r="167" spans="1:24" ht="16.5" thickTop="1" thickBot="1" x14ac:dyDescent="0.3"/>
    <row r="168" spans="1:24" ht="15.75" thickTop="1" x14ac:dyDescent="0.25">
      <c r="A168" s="136"/>
      <c r="B168" s="137"/>
      <c r="C168" s="137"/>
      <c r="D168" s="137"/>
      <c r="E168" s="137"/>
      <c r="F168" s="137"/>
      <c r="G168" s="137"/>
      <c r="H168" s="137"/>
      <c r="I168" s="137"/>
      <c r="J168" s="137"/>
      <c r="K168" s="137"/>
      <c r="L168" s="137"/>
      <c r="M168" s="137"/>
      <c r="N168" s="137"/>
      <c r="O168" s="137"/>
      <c r="P168" s="137"/>
      <c r="Q168" s="137"/>
      <c r="R168" s="137"/>
      <c r="S168" s="137"/>
      <c r="T168" s="137"/>
      <c r="U168" s="137"/>
      <c r="V168" s="137"/>
      <c r="W168" s="138"/>
      <c r="X168" s="74"/>
    </row>
    <row r="169" spans="1:24" ht="23.25" x14ac:dyDescent="0.25">
      <c r="A169" s="212" t="s">
        <v>138</v>
      </c>
      <c r="B169" s="213"/>
      <c r="C169" s="214"/>
      <c r="D169" s="214"/>
      <c r="E169" s="214"/>
      <c r="F169" s="214"/>
      <c r="G169" s="214"/>
      <c r="H169" s="214"/>
      <c r="I169" s="214"/>
      <c r="J169" s="214"/>
      <c r="K169" s="214"/>
      <c r="L169" s="214"/>
      <c r="M169" s="214"/>
      <c r="N169" s="214"/>
      <c r="O169" s="214"/>
      <c r="P169" s="214"/>
      <c r="Q169" s="214"/>
      <c r="R169" s="214"/>
      <c r="S169" s="214"/>
      <c r="T169" s="214"/>
      <c r="U169" s="214"/>
      <c r="V169" s="215"/>
      <c r="W169" s="73"/>
      <c r="X169" s="74"/>
    </row>
    <row r="170" spans="1:24" ht="24" thickBot="1" x14ac:dyDescent="0.3">
      <c r="A170" s="212"/>
      <c r="B170" s="75"/>
      <c r="C170" s="75"/>
      <c r="D170" s="75"/>
      <c r="E170" s="75"/>
      <c r="F170" s="75"/>
      <c r="G170" s="75"/>
      <c r="H170" s="76"/>
      <c r="I170" s="216"/>
      <c r="J170" s="216"/>
      <c r="K170" s="216"/>
      <c r="L170" s="77"/>
      <c r="M170" s="75"/>
      <c r="N170" s="75"/>
      <c r="O170" s="75"/>
      <c r="P170" s="75"/>
      <c r="Q170" s="75"/>
      <c r="R170" s="75"/>
      <c r="S170" s="75"/>
      <c r="T170" s="75"/>
      <c r="U170" s="75"/>
      <c r="V170" s="78"/>
      <c r="W170" s="73"/>
      <c r="X170" s="74"/>
    </row>
    <row r="171" spans="1:24" ht="16.5" thickTop="1" thickBot="1" x14ac:dyDescent="0.3">
      <c r="A171" s="212"/>
      <c r="B171" s="79"/>
      <c r="C171" s="79"/>
      <c r="D171" s="79"/>
      <c r="E171" s="80"/>
      <c r="F171" s="217" t="s">
        <v>23</v>
      </c>
      <c r="G171" s="217"/>
      <c r="H171" s="81"/>
      <c r="I171" s="82" t="s">
        <v>12</v>
      </c>
      <c r="J171" s="83"/>
      <c r="K171" s="84" t="s">
        <v>13</v>
      </c>
      <c r="L171" s="85"/>
      <c r="M171" s="86"/>
      <c r="N171" s="86"/>
      <c r="O171" s="218" t="s">
        <v>14</v>
      </c>
      <c r="P171" s="218"/>
      <c r="Q171" s="218"/>
      <c r="R171" s="218"/>
      <c r="S171" s="218"/>
      <c r="T171" s="218"/>
      <c r="U171" s="87"/>
      <c r="V171" s="88"/>
      <c r="W171" s="89"/>
      <c r="X171" s="90"/>
    </row>
    <row r="172" spans="1:24" ht="19.5" thickTop="1" x14ac:dyDescent="0.25">
      <c r="A172" s="121" t="s">
        <v>139</v>
      </c>
      <c r="B172" s="236"/>
      <c r="C172" s="237" t="s">
        <v>16</v>
      </c>
      <c r="D172" s="91"/>
      <c r="E172" s="125" t="s">
        <v>104</v>
      </c>
      <c r="F172" s="239"/>
      <c r="G172" s="240"/>
      <c r="H172" s="81"/>
      <c r="I172" s="93">
        <v>1</v>
      </c>
      <c r="J172" s="83"/>
      <c r="K172" s="94">
        <v>10</v>
      </c>
      <c r="L172" s="85"/>
      <c r="M172" s="79"/>
      <c r="N172" s="79"/>
      <c r="O172" s="241"/>
      <c r="P172" s="242"/>
      <c r="Q172" s="242"/>
      <c r="R172" s="242"/>
      <c r="S172" s="242"/>
      <c r="T172" s="243"/>
      <c r="U172" s="95"/>
      <c r="V172" s="244"/>
      <c r="W172" s="89"/>
      <c r="X172" s="90"/>
    </row>
    <row r="173" spans="1:24" ht="19.5" thickBot="1" x14ac:dyDescent="0.3">
      <c r="A173" s="121"/>
      <c r="B173" s="236"/>
      <c r="C173" s="238"/>
      <c r="D173" s="96"/>
      <c r="E173" s="97"/>
      <c r="F173" s="245"/>
      <c r="G173" s="246"/>
      <c r="H173" s="81"/>
      <c r="I173" s="98"/>
      <c r="J173" s="83"/>
      <c r="K173" s="99">
        <v>0</v>
      </c>
      <c r="L173" s="85"/>
      <c r="M173" s="79"/>
      <c r="N173" s="79"/>
      <c r="O173" s="247"/>
      <c r="P173" s="248"/>
      <c r="Q173" s="248"/>
      <c r="R173" s="248"/>
      <c r="S173" s="248"/>
      <c r="T173" s="249"/>
      <c r="U173" s="95"/>
      <c r="V173" s="244"/>
      <c r="W173" s="89"/>
      <c r="X173" s="90"/>
    </row>
    <row r="174" spans="1:24" ht="15.75" thickTop="1" x14ac:dyDescent="0.25">
      <c r="A174" s="234" t="s">
        <v>107</v>
      </c>
      <c r="B174" s="100"/>
      <c r="C174" s="100"/>
      <c r="D174" s="100"/>
      <c r="E174" s="101"/>
      <c r="F174" s="101"/>
      <c r="G174" s="101"/>
      <c r="H174" s="102"/>
      <c r="I174" s="103">
        <v>1</v>
      </c>
      <c r="J174" s="104"/>
      <c r="K174" s="105">
        <v>10</v>
      </c>
      <c r="L174" s="106"/>
      <c r="M174" s="100"/>
      <c r="N174" s="107"/>
      <c r="O174" s="107"/>
      <c r="P174" s="107"/>
      <c r="Q174" s="107"/>
      <c r="R174" s="107"/>
      <c r="S174" s="100"/>
      <c r="T174" s="108"/>
      <c r="U174" s="100"/>
      <c r="V174" s="109"/>
      <c r="W174" s="110"/>
      <c r="X174" s="111"/>
    </row>
    <row r="175" spans="1:24" x14ac:dyDescent="0.25">
      <c r="A175" s="234"/>
      <c r="B175" s="112"/>
      <c r="C175" s="112"/>
      <c r="D175" s="112"/>
      <c r="E175" s="101"/>
      <c r="F175" s="113"/>
      <c r="G175" s="113"/>
      <c r="H175" s="114"/>
      <c r="I175" s="115"/>
      <c r="J175" s="115"/>
      <c r="K175" s="115"/>
      <c r="L175" s="115"/>
      <c r="M175" s="112"/>
      <c r="N175" s="107"/>
      <c r="O175" s="107"/>
      <c r="P175" s="107"/>
      <c r="Q175" s="107"/>
      <c r="R175" s="107"/>
      <c r="S175" s="112"/>
      <c r="T175" s="112"/>
      <c r="U175" s="112"/>
      <c r="V175" s="116"/>
      <c r="W175" s="73"/>
      <c r="X175" s="74"/>
    </row>
    <row r="176" spans="1:24" x14ac:dyDescent="0.25">
      <c r="A176" s="234"/>
      <c r="B176" s="112"/>
      <c r="C176" s="112"/>
      <c r="D176" s="112"/>
      <c r="E176" s="117"/>
      <c r="F176" s="258"/>
      <c r="G176" s="258"/>
      <c r="H176" s="258"/>
      <c r="I176" s="258"/>
      <c r="J176" s="258"/>
      <c r="K176" s="258"/>
      <c r="L176" s="258"/>
      <c r="M176" s="258"/>
      <c r="N176" s="258"/>
      <c r="O176" s="258"/>
      <c r="P176" s="258"/>
      <c r="Q176" s="258"/>
      <c r="R176" s="258"/>
      <c r="S176" s="258"/>
      <c r="T176" s="258"/>
      <c r="U176" s="258"/>
      <c r="V176" s="259"/>
      <c r="W176" s="73"/>
      <c r="X176" s="74"/>
    </row>
    <row r="177" spans="1:24" x14ac:dyDescent="0.25">
      <c r="A177" s="234"/>
      <c r="B177" s="118"/>
      <c r="C177" s="118"/>
      <c r="D177" s="118"/>
      <c r="E177" s="119"/>
      <c r="F177" s="119"/>
      <c r="G177" s="119"/>
      <c r="H177" s="119"/>
      <c r="I177" s="118"/>
      <c r="J177" s="118"/>
      <c r="K177" s="118"/>
      <c r="L177" s="118"/>
      <c r="M177" s="118"/>
      <c r="N177" s="118"/>
      <c r="O177" s="118"/>
      <c r="P177" s="118"/>
      <c r="Q177" s="118"/>
      <c r="R177" s="118"/>
      <c r="S177" s="118"/>
      <c r="T177" s="118"/>
      <c r="U177" s="118"/>
      <c r="V177" s="120"/>
      <c r="W177" s="73"/>
      <c r="X177" s="74"/>
    </row>
    <row r="178" spans="1:24" ht="15.75" thickBot="1" x14ac:dyDescent="0.3">
      <c r="A178" s="122"/>
      <c r="B178" s="123"/>
      <c r="C178" s="123"/>
      <c r="D178" s="123"/>
      <c r="E178" s="123"/>
      <c r="F178" s="123"/>
      <c r="G178" s="123"/>
      <c r="H178" s="123"/>
      <c r="I178" s="123"/>
      <c r="J178" s="123"/>
      <c r="K178" s="123"/>
      <c r="L178" s="123"/>
      <c r="M178" s="123"/>
      <c r="N178" s="123"/>
      <c r="O178" s="123"/>
      <c r="P178" s="123"/>
      <c r="Q178" s="123"/>
      <c r="R178" s="123"/>
      <c r="S178" s="123"/>
      <c r="T178" s="123"/>
      <c r="U178" s="123"/>
      <c r="V178" s="123"/>
      <c r="W178" s="124"/>
      <c r="X178" s="74"/>
    </row>
    <row r="179" spans="1:24" ht="16.5" thickTop="1" thickBot="1" x14ac:dyDescent="0.3"/>
    <row r="180" spans="1:24" ht="15.75" thickTop="1" x14ac:dyDescent="0.25">
      <c r="A180" s="16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8"/>
    </row>
    <row r="181" spans="1:24" ht="23.25" x14ac:dyDescent="0.25">
      <c r="A181" s="202" t="s">
        <v>140</v>
      </c>
      <c r="B181" s="203"/>
      <c r="C181" s="204"/>
      <c r="D181" s="204"/>
      <c r="E181" s="204"/>
      <c r="F181" s="204"/>
      <c r="G181" s="204"/>
      <c r="H181" s="204"/>
      <c r="I181" s="204"/>
      <c r="J181" s="204"/>
      <c r="K181" s="204"/>
      <c r="L181" s="204"/>
      <c r="M181" s="204"/>
      <c r="N181" s="204"/>
      <c r="O181" s="204"/>
      <c r="P181" s="204"/>
      <c r="Q181" s="204"/>
      <c r="R181" s="204"/>
      <c r="S181" s="204"/>
      <c r="T181" s="204"/>
      <c r="U181" s="204"/>
      <c r="V181" s="205"/>
      <c r="W181" s="19"/>
    </row>
    <row r="182" spans="1:24" ht="24" thickBot="1" x14ac:dyDescent="0.3">
      <c r="A182" s="202"/>
      <c r="B182" s="20"/>
      <c r="C182" s="21"/>
      <c r="D182" s="21"/>
      <c r="E182" s="21"/>
      <c r="F182" s="21"/>
      <c r="G182" s="21"/>
      <c r="H182" s="22"/>
      <c r="I182" s="206"/>
      <c r="J182" s="206"/>
      <c r="K182" s="206"/>
      <c r="L182" s="23"/>
      <c r="M182" s="21"/>
      <c r="N182" s="21"/>
      <c r="O182" s="21"/>
      <c r="P182" s="21"/>
      <c r="Q182" s="21"/>
      <c r="R182" s="21"/>
      <c r="S182" s="21"/>
      <c r="T182" s="21"/>
      <c r="U182" s="21"/>
      <c r="V182" s="24"/>
      <c r="W182" s="19"/>
    </row>
    <row r="183" spans="1:24" ht="17.25" thickTop="1" thickBot="1" x14ac:dyDescent="0.3">
      <c r="A183" s="202"/>
      <c r="B183" s="25"/>
      <c r="C183" s="26"/>
      <c r="D183" s="26"/>
      <c r="E183" s="27"/>
      <c r="F183" s="207" t="s">
        <v>11</v>
      </c>
      <c r="G183" s="207"/>
      <c r="H183" s="28"/>
      <c r="I183" s="29" t="s">
        <v>12</v>
      </c>
      <c r="J183" s="30"/>
      <c r="K183" s="31" t="s">
        <v>13</v>
      </c>
      <c r="L183" s="32"/>
      <c r="M183" s="33"/>
      <c r="N183" s="33"/>
      <c r="O183" s="208" t="s">
        <v>14</v>
      </c>
      <c r="P183" s="208"/>
      <c r="Q183" s="208"/>
      <c r="R183" s="208"/>
      <c r="S183" s="208"/>
      <c r="T183" s="208"/>
      <c r="U183" s="34"/>
      <c r="V183" s="35"/>
      <c r="W183" s="139"/>
      <c r="X183" s="3"/>
    </row>
    <row r="184" spans="1:24" ht="15.75" thickTop="1" x14ac:dyDescent="0.25">
      <c r="A184" s="219" t="s">
        <v>141</v>
      </c>
      <c r="B184" s="220"/>
      <c r="C184" s="221" t="s">
        <v>16</v>
      </c>
      <c r="D184" s="37"/>
      <c r="E184" s="38" t="s">
        <v>104</v>
      </c>
      <c r="F184" s="223"/>
      <c r="G184" s="224"/>
      <c r="H184" s="28"/>
      <c r="I184" s="39">
        <v>1</v>
      </c>
      <c r="J184" s="30"/>
      <c r="K184" s="40">
        <f>I184*10</f>
        <v>10</v>
      </c>
      <c r="L184" s="32"/>
      <c r="M184" s="26"/>
      <c r="N184" s="26"/>
      <c r="O184" s="225"/>
      <c r="P184" s="226"/>
      <c r="Q184" s="226"/>
      <c r="R184" s="226"/>
      <c r="S184" s="226"/>
      <c r="T184" s="227"/>
      <c r="U184" s="41"/>
      <c r="V184" s="228"/>
      <c r="W184" s="36"/>
      <c r="X184" s="3"/>
    </row>
    <row r="185" spans="1:24" ht="15.75" thickBot="1" x14ac:dyDescent="0.3">
      <c r="A185" s="219"/>
      <c r="B185" s="220"/>
      <c r="C185" s="222"/>
      <c r="D185" s="42"/>
      <c r="E185" s="43"/>
      <c r="F185" s="229"/>
      <c r="G185" s="230"/>
      <c r="H185" s="28"/>
      <c r="I185" s="44"/>
      <c r="J185" s="30"/>
      <c r="K185" s="45">
        <f>I185*10</f>
        <v>0</v>
      </c>
      <c r="L185" s="32"/>
      <c r="M185" s="26"/>
      <c r="N185" s="26"/>
      <c r="O185" s="231"/>
      <c r="P185" s="232"/>
      <c r="Q185" s="232"/>
      <c r="R185" s="232"/>
      <c r="S185" s="232"/>
      <c r="T185" s="233"/>
      <c r="U185" s="41"/>
      <c r="V185" s="228"/>
      <c r="W185" s="36"/>
      <c r="X185" s="3"/>
    </row>
    <row r="186" spans="1:24" ht="15.75" thickTop="1" x14ac:dyDescent="0.25">
      <c r="A186" s="209"/>
      <c r="B186" s="46"/>
      <c r="C186" s="47"/>
      <c r="D186" s="47"/>
      <c r="E186" s="48" t="str">
        <f>IF(SUM(I184:I185)=1,"","le total des pourcentages est différent de 100")</f>
        <v/>
      </c>
      <c r="F186" s="48"/>
      <c r="G186" s="48"/>
      <c r="H186" s="49"/>
      <c r="I186" s="50">
        <f>SUM(I184:I185)</f>
        <v>1</v>
      </c>
      <c r="J186" s="51"/>
      <c r="K186" s="52">
        <f>IFERROR(I186*10,"Erreur")</f>
        <v>10</v>
      </c>
      <c r="L186" s="53"/>
      <c r="M186" s="47"/>
      <c r="N186" s="54"/>
      <c r="O186" s="54"/>
      <c r="P186" s="54"/>
      <c r="Q186" s="54"/>
      <c r="R186" s="54"/>
      <c r="S186" s="47"/>
      <c r="T186" s="55"/>
      <c r="U186" s="47"/>
      <c r="V186" s="56"/>
      <c r="W186" s="57"/>
      <c r="X186" s="58"/>
    </row>
    <row r="187" spans="1:24" x14ac:dyDescent="0.25">
      <c r="A187" s="209"/>
      <c r="B187" s="59"/>
      <c r="C187" s="60"/>
      <c r="D187" s="60"/>
      <c r="E187" s="48"/>
      <c r="F187" s="61"/>
      <c r="G187" s="61"/>
      <c r="H187" s="62"/>
      <c r="I187" s="63"/>
      <c r="J187" s="63"/>
      <c r="K187" s="63"/>
      <c r="L187" s="63"/>
      <c r="M187" s="60"/>
      <c r="N187" s="54"/>
      <c r="O187" s="54"/>
      <c r="P187" s="54"/>
      <c r="Q187" s="54"/>
      <c r="R187" s="54"/>
      <c r="S187" s="60"/>
      <c r="T187" s="60"/>
      <c r="U187" s="60"/>
      <c r="V187" s="64"/>
      <c r="W187" s="19"/>
    </row>
    <row r="188" spans="1:24" x14ac:dyDescent="0.25">
      <c r="A188" s="209"/>
      <c r="B188" s="59"/>
      <c r="C188" s="60"/>
      <c r="D188" s="60"/>
      <c r="E188" s="65"/>
      <c r="F188" s="210"/>
      <c r="G188" s="210"/>
      <c r="H188" s="210"/>
      <c r="I188" s="210"/>
      <c r="J188" s="210"/>
      <c r="K188" s="210"/>
      <c r="L188" s="210"/>
      <c r="M188" s="210"/>
      <c r="N188" s="210"/>
      <c r="O188" s="210"/>
      <c r="P188" s="210"/>
      <c r="Q188" s="210"/>
      <c r="R188" s="210"/>
      <c r="S188" s="210"/>
      <c r="T188" s="210"/>
      <c r="U188" s="210"/>
      <c r="V188" s="211"/>
      <c r="W188" s="19"/>
    </row>
    <row r="189" spans="1:24" x14ac:dyDescent="0.25">
      <c r="A189" s="209"/>
      <c r="B189" s="66"/>
      <c r="C189" s="67"/>
      <c r="D189" s="67"/>
      <c r="E189" s="68"/>
      <c r="F189" s="68"/>
      <c r="G189" s="68"/>
      <c r="H189" s="68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9"/>
      <c r="W189" s="19"/>
    </row>
    <row r="190" spans="1:24" ht="15.75" thickBot="1" x14ac:dyDescent="0.3">
      <c r="A190" s="70"/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2"/>
    </row>
    <row r="191" spans="1:24" ht="16.5" thickTop="1" thickBot="1" x14ac:dyDescent="0.3"/>
    <row r="192" spans="1:24" ht="17.25" thickTop="1" thickBot="1" x14ac:dyDescent="0.3">
      <c r="T192" s="6" t="s">
        <v>9</v>
      </c>
      <c r="U192" s="7"/>
      <c r="V192" s="10">
        <v>10</v>
      </c>
    </row>
    <row r="193" spans="1:24" ht="3" customHeight="1" thickTop="1" thickBot="1" x14ac:dyDescent="0.3"/>
    <row r="194" spans="1:24" ht="15.75" thickTop="1" x14ac:dyDescent="0.25">
      <c r="A194" s="16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8"/>
    </row>
    <row r="195" spans="1:24" ht="23.25" x14ac:dyDescent="0.25">
      <c r="A195" s="202" t="s">
        <v>142</v>
      </c>
      <c r="B195" s="203"/>
      <c r="C195" s="204"/>
      <c r="D195" s="204"/>
      <c r="E195" s="204"/>
      <c r="F195" s="204"/>
      <c r="G195" s="204"/>
      <c r="H195" s="204"/>
      <c r="I195" s="204"/>
      <c r="J195" s="204"/>
      <c r="K195" s="204"/>
      <c r="L195" s="204"/>
      <c r="M195" s="204"/>
      <c r="N195" s="204"/>
      <c r="O195" s="204"/>
      <c r="P195" s="204"/>
      <c r="Q195" s="204"/>
      <c r="R195" s="204"/>
      <c r="S195" s="204"/>
      <c r="T195" s="204"/>
      <c r="U195" s="204"/>
      <c r="V195" s="205"/>
      <c r="W195" s="19"/>
    </row>
    <row r="196" spans="1:24" ht="24" thickBot="1" x14ac:dyDescent="0.3">
      <c r="A196" s="202"/>
      <c r="B196" s="20"/>
      <c r="C196" s="21"/>
      <c r="D196" s="21"/>
      <c r="E196" s="21"/>
      <c r="F196" s="21"/>
      <c r="G196" s="21"/>
      <c r="H196" s="22"/>
      <c r="I196" s="206"/>
      <c r="J196" s="206"/>
      <c r="K196" s="206"/>
      <c r="L196" s="23"/>
      <c r="M196" s="21"/>
      <c r="N196" s="21"/>
      <c r="O196" s="21"/>
      <c r="P196" s="21"/>
      <c r="Q196" s="21"/>
      <c r="R196" s="21"/>
      <c r="S196" s="21"/>
      <c r="T196" s="21"/>
      <c r="U196" s="21"/>
      <c r="V196" s="24"/>
      <c r="W196" s="19"/>
    </row>
    <row r="197" spans="1:24" ht="16.5" thickTop="1" thickBot="1" x14ac:dyDescent="0.3">
      <c r="A197" s="202"/>
      <c r="B197" s="25"/>
      <c r="C197" s="26"/>
      <c r="D197" s="26"/>
      <c r="E197" s="27"/>
      <c r="F197" s="207" t="s">
        <v>11</v>
      </c>
      <c r="G197" s="207"/>
      <c r="H197" s="28"/>
      <c r="I197" s="29" t="s">
        <v>12</v>
      </c>
      <c r="J197" s="30"/>
      <c r="K197" s="31" t="s">
        <v>13</v>
      </c>
      <c r="L197" s="32"/>
      <c r="M197" s="33"/>
      <c r="N197" s="33"/>
      <c r="O197" s="208" t="s">
        <v>14</v>
      </c>
      <c r="P197" s="208"/>
      <c r="Q197" s="208"/>
      <c r="R197" s="208"/>
      <c r="S197" s="208"/>
      <c r="T197" s="208"/>
      <c r="U197" s="34"/>
      <c r="V197" s="35"/>
      <c r="W197" s="36"/>
      <c r="X197" s="3"/>
    </row>
    <row r="198" spans="1:24" ht="15.75" thickTop="1" x14ac:dyDescent="0.25">
      <c r="A198" s="219" t="s">
        <v>89</v>
      </c>
      <c r="B198" s="220"/>
      <c r="C198" s="221" t="s">
        <v>16</v>
      </c>
      <c r="D198" s="37"/>
      <c r="E198" s="38"/>
      <c r="F198" s="223"/>
      <c r="G198" s="224"/>
      <c r="H198" s="28"/>
      <c r="I198" s="39">
        <v>1</v>
      </c>
      <c r="J198" s="30"/>
      <c r="K198" s="40">
        <f>I198*10</f>
        <v>10</v>
      </c>
      <c r="L198" s="32"/>
      <c r="M198" s="26"/>
      <c r="N198" s="26"/>
      <c r="O198" s="225"/>
      <c r="P198" s="226"/>
      <c r="Q198" s="226"/>
      <c r="R198" s="226"/>
      <c r="S198" s="226"/>
      <c r="T198" s="227"/>
      <c r="U198" s="41"/>
      <c r="V198" s="228"/>
      <c r="W198" s="36"/>
      <c r="X198" s="3"/>
    </row>
    <row r="199" spans="1:24" ht="15.75" thickBot="1" x14ac:dyDescent="0.3">
      <c r="A199" s="219"/>
      <c r="B199" s="220"/>
      <c r="C199" s="222"/>
      <c r="D199" s="42"/>
      <c r="E199" s="43"/>
      <c r="F199" s="229"/>
      <c r="G199" s="230"/>
      <c r="H199" s="28"/>
      <c r="I199" s="44"/>
      <c r="J199" s="30"/>
      <c r="K199" s="45">
        <f>I199*10</f>
        <v>0</v>
      </c>
      <c r="L199" s="32"/>
      <c r="M199" s="26"/>
      <c r="N199" s="26"/>
      <c r="O199" s="231"/>
      <c r="P199" s="232"/>
      <c r="Q199" s="232"/>
      <c r="R199" s="232"/>
      <c r="S199" s="232"/>
      <c r="T199" s="233"/>
      <c r="U199" s="41"/>
      <c r="V199" s="228"/>
      <c r="W199" s="36"/>
      <c r="X199" s="3"/>
    </row>
    <row r="200" spans="1:24" ht="15.75" thickTop="1" x14ac:dyDescent="0.25">
      <c r="A200" s="209"/>
      <c r="B200" s="46"/>
      <c r="C200" s="47"/>
      <c r="D200" s="47"/>
      <c r="E200" s="48" t="str">
        <f>IF(SUM(I198:I199)=1,"","le total des pourcentages est différent de 100")</f>
        <v/>
      </c>
      <c r="F200" s="48"/>
      <c r="G200" s="48"/>
      <c r="H200" s="49"/>
      <c r="I200" s="50">
        <f>SUM(I198:I199)</f>
        <v>1</v>
      </c>
      <c r="J200" s="51"/>
      <c r="K200" s="52">
        <f>IFERROR(I200*10,"Erreur")</f>
        <v>10</v>
      </c>
      <c r="L200" s="53"/>
      <c r="M200" s="47"/>
      <c r="N200" s="54"/>
      <c r="O200" s="54"/>
      <c r="P200" s="54"/>
      <c r="Q200" s="54"/>
      <c r="R200" s="54"/>
      <c r="S200" s="47"/>
      <c r="T200" s="55"/>
      <c r="U200" s="47"/>
      <c r="V200" s="56"/>
      <c r="W200" s="57"/>
      <c r="X200" s="58"/>
    </row>
    <row r="201" spans="1:24" x14ac:dyDescent="0.25">
      <c r="A201" s="209"/>
      <c r="B201" s="59"/>
      <c r="C201" s="60"/>
      <c r="D201" s="60"/>
      <c r="E201" s="48"/>
      <c r="F201" s="61"/>
      <c r="G201" s="61"/>
      <c r="H201" s="62"/>
      <c r="I201" s="63"/>
      <c r="J201" s="63"/>
      <c r="K201" s="63"/>
      <c r="L201" s="63"/>
      <c r="M201" s="60"/>
      <c r="N201" s="54"/>
      <c r="O201" s="54"/>
      <c r="P201" s="54"/>
      <c r="Q201" s="54"/>
      <c r="R201" s="54"/>
      <c r="S201" s="60"/>
      <c r="T201" s="60"/>
      <c r="U201" s="60"/>
      <c r="V201" s="64"/>
      <c r="W201" s="19"/>
    </row>
    <row r="202" spans="1:24" x14ac:dyDescent="0.25">
      <c r="A202" s="209"/>
      <c r="B202" s="59"/>
      <c r="C202" s="60"/>
      <c r="D202" s="60"/>
      <c r="E202" s="65"/>
      <c r="F202" s="210"/>
      <c r="G202" s="210"/>
      <c r="H202" s="210"/>
      <c r="I202" s="210"/>
      <c r="J202" s="210"/>
      <c r="K202" s="210"/>
      <c r="L202" s="210"/>
      <c r="M202" s="210"/>
      <c r="N202" s="210"/>
      <c r="O202" s="210"/>
      <c r="P202" s="210"/>
      <c r="Q202" s="210"/>
      <c r="R202" s="210"/>
      <c r="S202" s="210"/>
      <c r="T202" s="210"/>
      <c r="U202" s="210"/>
      <c r="V202" s="211"/>
      <c r="W202" s="19"/>
    </row>
    <row r="203" spans="1:24" x14ac:dyDescent="0.25">
      <c r="A203" s="209"/>
      <c r="B203" s="66"/>
      <c r="C203" s="67"/>
      <c r="D203" s="67"/>
      <c r="E203" s="68"/>
      <c r="F203" s="68"/>
      <c r="G203" s="68"/>
      <c r="H203" s="68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9"/>
      <c r="W203" s="19"/>
    </row>
    <row r="204" spans="1:24" ht="15.75" thickBot="1" x14ac:dyDescent="0.3">
      <c r="A204" s="70"/>
      <c r="B204" s="71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2"/>
    </row>
    <row r="205" spans="1:24" ht="16.5" thickTop="1" thickBot="1" x14ac:dyDescent="0.3"/>
    <row r="206" spans="1:24" ht="15.75" thickTop="1" x14ac:dyDescent="0.25">
      <c r="A206" s="136"/>
      <c r="B206" s="137"/>
      <c r="C206" s="137"/>
      <c r="D206" s="137"/>
      <c r="E206" s="137"/>
      <c r="F206" s="137"/>
      <c r="G206" s="137"/>
      <c r="H206" s="137"/>
      <c r="I206" s="137"/>
      <c r="J206" s="137"/>
      <c r="K206" s="137"/>
      <c r="L206" s="137"/>
      <c r="M206" s="137"/>
      <c r="N206" s="137"/>
      <c r="O206" s="137"/>
      <c r="P206" s="137"/>
      <c r="Q206" s="137"/>
      <c r="R206" s="137"/>
      <c r="S206" s="137"/>
      <c r="T206" s="137"/>
      <c r="U206" s="137"/>
      <c r="V206" s="137"/>
      <c r="W206" s="138"/>
      <c r="X206" s="74"/>
    </row>
    <row r="207" spans="1:24" ht="23.25" x14ac:dyDescent="0.25">
      <c r="A207" s="212" t="s">
        <v>143</v>
      </c>
      <c r="B207" s="213"/>
      <c r="C207" s="214"/>
      <c r="D207" s="214"/>
      <c r="E207" s="214"/>
      <c r="F207" s="214"/>
      <c r="G207" s="214"/>
      <c r="H207" s="214"/>
      <c r="I207" s="214"/>
      <c r="J207" s="214"/>
      <c r="K207" s="214"/>
      <c r="L207" s="214"/>
      <c r="M207" s="214"/>
      <c r="N207" s="214"/>
      <c r="O207" s="214"/>
      <c r="P207" s="214"/>
      <c r="Q207" s="214"/>
      <c r="R207" s="214"/>
      <c r="S207" s="214"/>
      <c r="T207" s="214"/>
      <c r="U207" s="214"/>
      <c r="V207" s="215"/>
      <c r="W207" s="73"/>
      <c r="X207" s="74"/>
    </row>
    <row r="208" spans="1:24" ht="24" thickBot="1" x14ac:dyDescent="0.3">
      <c r="A208" s="212"/>
      <c r="B208" s="75"/>
      <c r="C208" s="75"/>
      <c r="D208" s="75"/>
      <c r="E208" s="75"/>
      <c r="F208" s="75"/>
      <c r="G208" s="75"/>
      <c r="H208" s="76"/>
      <c r="I208" s="216"/>
      <c r="J208" s="216"/>
      <c r="K208" s="216"/>
      <c r="L208" s="77"/>
      <c r="M208" s="75"/>
      <c r="N208" s="75"/>
      <c r="O208" s="75"/>
      <c r="P208" s="75"/>
      <c r="Q208" s="75"/>
      <c r="R208" s="75"/>
      <c r="S208" s="75"/>
      <c r="T208" s="75"/>
      <c r="U208" s="75"/>
      <c r="V208" s="78"/>
      <c r="W208" s="73"/>
      <c r="X208" s="74"/>
    </row>
    <row r="209" spans="1:24" ht="16.5" thickTop="1" thickBot="1" x14ac:dyDescent="0.3">
      <c r="A209" s="212"/>
      <c r="B209" s="79"/>
      <c r="C209" s="79"/>
      <c r="D209" s="79"/>
      <c r="E209" s="80"/>
      <c r="F209" s="217" t="s">
        <v>23</v>
      </c>
      <c r="G209" s="217"/>
      <c r="H209" s="81"/>
      <c r="I209" s="82" t="s">
        <v>12</v>
      </c>
      <c r="J209" s="83"/>
      <c r="K209" s="84" t="s">
        <v>13</v>
      </c>
      <c r="L209" s="85"/>
      <c r="M209" s="86"/>
      <c r="N209" s="86"/>
      <c r="O209" s="218" t="s">
        <v>14</v>
      </c>
      <c r="P209" s="218"/>
      <c r="Q209" s="218"/>
      <c r="R209" s="218"/>
      <c r="S209" s="218"/>
      <c r="T209" s="218"/>
      <c r="U209" s="87"/>
      <c r="V209" s="88"/>
      <c r="W209" s="89"/>
      <c r="X209" s="90"/>
    </row>
    <row r="210" spans="1:24" ht="38.25" thickTop="1" x14ac:dyDescent="0.25">
      <c r="A210" s="121" t="s">
        <v>144</v>
      </c>
      <c r="B210" s="236"/>
      <c r="C210" s="237" t="s">
        <v>16</v>
      </c>
      <c r="D210" s="91"/>
      <c r="E210" s="125" t="s">
        <v>104</v>
      </c>
      <c r="F210" s="239"/>
      <c r="G210" s="240"/>
      <c r="H210" s="81"/>
      <c r="I210" s="93">
        <v>1</v>
      </c>
      <c r="J210" s="83"/>
      <c r="K210" s="94">
        <v>10</v>
      </c>
      <c r="L210" s="85"/>
      <c r="M210" s="79"/>
      <c r="N210" s="79"/>
      <c r="O210" s="241"/>
      <c r="P210" s="242"/>
      <c r="Q210" s="242"/>
      <c r="R210" s="242"/>
      <c r="S210" s="242"/>
      <c r="T210" s="243"/>
      <c r="U210" s="95"/>
      <c r="V210" s="244"/>
      <c r="W210" s="89"/>
      <c r="X210" s="90"/>
    </row>
    <row r="211" spans="1:24" ht="19.5" thickBot="1" x14ac:dyDescent="0.3">
      <c r="A211" s="121"/>
      <c r="B211" s="236"/>
      <c r="C211" s="238"/>
      <c r="D211" s="96"/>
      <c r="E211" s="97"/>
      <c r="F211" s="245"/>
      <c r="G211" s="246"/>
      <c r="H211" s="81"/>
      <c r="I211" s="98"/>
      <c r="J211" s="83"/>
      <c r="K211" s="99">
        <v>0</v>
      </c>
      <c r="L211" s="85"/>
      <c r="M211" s="79"/>
      <c r="N211" s="79"/>
      <c r="O211" s="247"/>
      <c r="P211" s="248"/>
      <c r="Q211" s="248"/>
      <c r="R211" s="248"/>
      <c r="S211" s="248"/>
      <c r="T211" s="249"/>
      <c r="U211" s="95"/>
      <c r="V211" s="244"/>
      <c r="W211" s="89"/>
      <c r="X211" s="90"/>
    </row>
    <row r="212" spans="1:24" ht="15.75" thickTop="1" x14ac:dyDescent="0.25">
      <c r="A212" s="234" t="s">
        <v>145</v>
      </c>
      <c r="B212" s="100"/>
      <c r="C212" s="100"/>
      <c r="D212" s="100"/>
      <c r="E212" s="101"/>
      <c r="F212" s="101"/>
      <c r="G212" s="101"/>
      <c r="H212" s="102"/>
      <c r="I212" s="103">
        <v>1</v>
      </c>
      <c r="J212" s="104"/>
      <c r="K212" s="105">
        <v>10</v>
      </c>
      <c r="L212" s="106"/>
      <c r="M212" s="100"/>
      <c r="N212" s="107"/>
      <c r="O212" s="107"/>
      <c r="P212" s="107"/>
      <c r="Q212" s="107"/>
      <c r="R212" s="107"/>
      <c r="S212" s="100"/>
      <c r="T212" s="108"/>
      <c r="U212" s="100"/>
      <c r="V212" s="109"/>
      <c r="W212" s="110"/>
      <c r="X212" s="111"/>
    </row>
    <row r="213" spans="1:24" x14ac:dyDescent="0.25">
      <c r="A213" s="234"/>
      <c r="B213" s="112"/>
      <c r="C213" s="112"/>
      <c r="D213" s="112"/>
      <c r="E213" s="101"/>
      <c r="F213" s="113"/>
      <c r="G213" s="113"/>
      <c r="H213" s="114"/>
      <c r="I213" s="115"/>
      <c r="J213" s="115"/>
      <c r="K213" s="115"/>
      <c r="L213" s="115"/>
      <c r="M213" s="112"/>
      <c r="N213" s="107"/>
      <c r="O213" s="107"/>
      <c r="P213" s="107"/>
      <c r="Q213" s="107"/>
      <c r="R213" s="107"/>
      <c r="S213" s="112"/>
      <c r="T213" s="112"/>
      <c r="U213" s="112"/>
      <c r="V213" s="116"/>
      <c r="W213" s="73"/>
      <c r="X213" s="74"/>
    </row>
    <row r="214" spans="1:24" x14ac:dyDescent="0.25">
      <c r="A214" s="234"/>
      <c r="B214" s="112"/>
      <c r="C214" s="112"/>
      <c r="D214" s="112"/>
      <c r="E214" s="117"/>
      <c r="F214" s="258"/>
      <c r="G214" s="258"/>
      <c r="H214" s="258"/>
      <c r="I214" s="258"/>
      <c r="J214" s="258"/>
      <c r="K214" s="258"/>
      <c r="L214" s="258"/>
      <c r="M214" s="258"/>
      <c r="N214" s="258"/>
      <c r="O214" s="258"/>
      <c r="P214" s="258"/>
      <c r="Q214" s="258"/>
      <c r="R214" s="258"/>
      <c r="S214" s="258"/>
      <c r="T214" s="258"/>
      <c r="U214" s="258"/>
      <c r="V214" s="259"/>
      <c r="W214" s="73"/>
      <c r="X214" s="74"/>
    </row>
    <row r="215" spans="1:24" x14ac:dyDescent="0.25">
      <c r="A215" s="234"/>
      <c r="B215" s="118"/>
      <c r="C215" s="118"/>
      <c r="D215" s="118"/>
      <c r="E215" s="119"/>
      <c r="F215" s="119"/>
      <c r="G215" s="119"/>
      <c r="H215" s="119"/>
      <c r="I215" s="118"/>
      <c r="J215" s="118"/>
      <c r="K215" s="118"/>
      <c r="L215" s="118"/>
      <c r="M215" s="118"/>
      <c r="N215" s="118"/>
      <c r="O215" s="118"/>
      <c r="P215" s="118"/>
      <c r="Q215" s="118"/>
      <c r="R215" s="118"/>
      <c r="S215" s="118"/>
      <c r="T215" s="118"/>
      <c r="U215" s="118"/>
      <c r="V215" s="120"/>
      <c r="W215" s="73"/>
      <c r="X215" s="74"/>
    </row>
    <row r="216" spans="1:24" ht="15.75" thickBot="1" x14ac:dyDescent="0.3">
      <c r="A216" s="122"/>
      <c r="B216" s="123"/>
      <c r="C216" s="123"/>
      <c r="D216" s="123"/>
      <c r="E216" s="123"/>
      <c r="F216" s="123"/>
      <c r="G216" s="123"/>
      <c r="H216" s="123"/>
      <c r="I216" s="123"/>
      <c r="J216" s="123"/>
      <c r="K216" s="123"/>
      <c r="L216" s="123"/>
      <c r="M216" s="123"/>
      <c r="N216" s="123"/>
      <c r="O216" s="123"/>
      <c r="P216" s="123"/>
      <c r="Q216" s="123"/>
      <c r="R216" s="123"/>
      <c r="S216" s="123"/>
      <c r="T216" s="123"/>
      <c r="U216" s="123"/>
      <c r="V216" s="123"/>
      <c r="W216" s="124"/>
      <c r="X216" s="74"/>
    </row>
    <row r="217" spans="1:24" ht="16.5" thickTop="1" thickBot="1" x14ac:dyDescent="0.3"/>
    <row r="218" spans="1:24" ht="15.75" thickTop="1" x14ac:dyDescent="0.25">
      <c r="A218" s="16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8"/>
    </row>
    <row r="219" spans="1:24" ht="23.25" x14ac:dyDescent="0.25">
      <c r="A219" s="202" t="s">
        <v>146</v>
      </c>
      <c r="B219" s="203"/>
      <c r="C219" s="204"/>
      <c r="D219" s="204"/>
      <c r="E219" s="204"/>
      <c r="F219" s="204"/>
      <c r="G219" s="204"/>
      <c r="H219" s="204"/>
      <c r="I219" s="204"/>
      <c r="J219" s="204"/>
      <c r="K219" s="204"/>
      <c r="L219" s="204"/>
      <c r="M219" s="204"/>
      <c r="N219" s="204"/>
      <c r="O219" s="204"/>
      <c r="P219" s="204"/>
      <c r="Q219" s="204"/>
      <c r="R219" s="204"/>
      <c r="S219" s="204"/>
      <c r="T219" s="204"/>
      <c r="U219" s="204"/>
      <c r="V219" s="205"/>
      <c r="W219" s="19"/>
    </row>
    <row r="220" spans="1:24" ht="24" thickBot="1" x14ac:dyDescent="0.3">
      <c r="A220" s="202"/>
      <c r="B220" s="20"/>
      <c r="C220" s="21"/>
      <c r="D220" s="21"/>
      <c r="E220" s="21"/>
      <c r="F220" s="21"/>
      <c r="G220" s="21"/>
      <c r="H220" s="22"/>
      <c r="I220" s="206"/>
      <c r="J220" s="206"/>
      <c r="K220" s="206"/>
      <c r="L220" s="23"/>
      <c r="M220" s="21"/>
      <c r="N220" s="21"/>
      <c r="O220" s="21"/>
      <c r="P220" s="21"/>
      <c r="Q220" s="21"/>
      <c r="R220" s="21"/>
      <c r="S220" s="21"/>
      <c r="T220" s="21"/>
      <c r="U220" s="21"/>
      <c r="V220" s="24"/>
      <c r="W220" s="19"/>
    </row>
    <row r="221" spans="1:24" ht="17.25" thickTop="1" thickBot="1" x14ac:dyDescent="0.3">
      <c r="A221" s="202"/>
      <c r="B221" s="25"/>
      <c r="C221" s="26"/>
      <c r="D221" s="26"/>
      <c r="E221" s="27"/>
      <c r="F221" s="207" t="s">
        <v>11</v>
      </c>
      <c r="G221" s="207"/>
      <c r="H221" s="28"/>
      <c r="I221" s="29" t="s">
        <v>12</v>
      </c>
      <c r="J221" s="30"/>
      <c r="K221" s="31" t="s">
        <v>13</v>
      </c>
      <c r="L221" s="32"/>
      <c r="M221" s="33"/>
      <c r="N221" s="33"/>
      <c r="O221" s="208" t="s">
        <v>14</v>
      </c>
      <c r="P221" s="208"/>
      <c r="Q221" s="208"/>
      <c r="R221" s="208"/>
      <c r="S221" s="208"/>
      <c r="T221" s="208"/>
      <c r="U221" s="34"/>
      <c r="V221" s="35"/>
      <c r="W221" s="139"/>
      <c r="X221" s="3"/>
    </row>
    <row r="222" spans="1:24" ht="15.75" thickTop="1" x14ac:dyDescent="0.25">
      <c r="A222" s="219" t="s">
        <v>147</v>
      </c>
      <c r="B222" s="220"/>
      <c r="C222" s="221" t="s">
        <v>16</v>
      </c>
      <c r="D222" s="37"/>
      <c r="E222" s="38" t="s">
        <v>104</v>
      </c>
      <c r="F222" s="223"/>
      <c r="G222" s="224"/>
      <c r="H222" s="28"/>
      <c r="I222" s="39">
        <v>1</v>
      </c>
      <c r="J222" s="30"/>
      <c r="K222" s="40">
        <f>I222*10</f>
        <v>10</v>
      </c>
      <c r="L222" s="32"/>
      <c r="M222" s="26"/>
      <c r="N222" s="26"/>
      <c r="O222" s="225"/>
      <c r="P222" s="226"/>
      <c r="Q222" s="226"/>
      <c r="R222" s="226"/>
      <c r="S222" s="226"/>
      <c r="T222" s="227"/>
      <c r="U222" s="41"/>
      <c r="V222" s="228"/>
      <c r="W222" s="36"/>
      <c r="X222" s="3"/>
    </row>
    <row r="223" spans="1:24" ht="15.75" thickBot="1" x14ac:dyDescent="0.3">
      <c r="A223" s="219"/>
      <c r="B223" s="220"/>
      <c r="C223" s="222"/>
      <c r="D223" s="42"/>
      <c r="E223" s="43"/>
      <c r="F223" s="229"/>
      <c r="G223" s="230"/>
      <c r="H223" s="28"/>
      <c r="I223" s="44"/>
      <c r="J223" s="30"/>
      <c r="K223" s="45">
        <f>I223*10</f>
        <v>0</v>
      </c>
      <c r="L223" s="32"/>
      <c r="M223" s="26"/>
      <c r="N223" s="26"/>
      <c r="O223" s="231"/>
      <c r="P223" s="232"/>
      <c r="Q223" s="232"/>
      <c r="R223" s="232"/>
      <c r="S223" s="232"/>
      <c r="T223" s="233"/>
      <c r="U223" s="41"/>
      <c r="V223" s="228"/>
      <c r="W223" s="36"/>
      <c r="X223" s="3"/>
    </row>
    <row r="224" spans="1:24" ht="15.75" thickTop="1" x14ac:dyDescent="0.25">
      <c r="A224" s="209" t="s">
        <v>148</v>
      </c>
      <c r="B224" s="46"/>
      <c r="C224" s="47"/>
      <c r="D224" s="47"/>
      <c r="E224" s="48" t="str">
        <f>IF(SUM(I222:I223)=1,"","le total des pourcentages est différent de 100")</f>
        <v/>
      </c>
      <c r="F224" s="48"/>
      <c r="G224" s="48"/>
      <c r="H224" s="49"/>
      <c r="I224" s="50">
        <f>SUM(I222:I223)</f>
        <v>1</v>
      </c>
      <c r="J224" s="51"/>
      <c r="K224" s="52">
        <f>IFERROR(I224*10,"Erreur")</f>
        <v>10</v>
      </c>
      <c r="L224" s="53"/>
      <c r="M224" s="47"/>
      <c r="N224" s="54"/>
      <c r="O224" s="54"/>
      <c r="P224" s="54"/>
      <c r="Q224" s="54"/>
      <c r="R224" s="54"/>
      <c r="S224" s="47"/>
      <c r="T224" s="55"/>
      <c r="U224" s="47"/>
      <c r="V224" s="56"/>
      <c r="W224" s="57"/>
      <c r="X224" s="58"/>
    </row>
    <row r="225" spans="1:24" x14ac:dyDescent="0.25">
      <c r="A225" s="209"/>
      <c r="B225" s="59"/>
      <c r="C225" s="60"/>
      <c r="D225" s="60"/>
      <c r="E225" s="48"/>
      <c r="F225" s="61"/>
      <c r="G225" s="61"/>
      <c r="H225" s="62"/>
      <c r="I225" s="63"/>
      <c r="J225" s="63"/>
      <c r="K225" s="63"/>
      <c r="L225" s="63"/>
      <c r="M225" s="60"/>
      <c r="N225" s="54"/>
      <c r="O225" s="54"/>
      <c r="P225" s="54"/>
      <c r="Q225" s="54"/>
      <c r="R225" s="54"/>
      <c r="S225" s="60"/>
      <c r="T225" s="60"/>
      <c r="U225" s="60"/>
      <c r="V225" s="64"/>
      <c r="W225" s="19"/>
    </row>
    <row r="226" spans="1:24" x14ac:dyDescent="0.25">
      <c r="A226" s="209"/>
      <c r="B226" s="59"/>
      <c r="C226" s="60"/>
      <c r="D226" s="60"/>
      <c r="E226" s="65"/>
      <c r="F226" s="210"/>
      <c r="G226" s="210"/>
      <c r="H226" s="210"/>
      <c r="I226" s="210"/>
      <c r="J226" s="210"/>
      <c r="K226" s="210"/>
      <c r="L226" s="210"/>
      <c r="M226" s="210"/>
      <c r="N226" s="210"/>
      <c r="O226" s="210"/>
      <c r="P226" s="210"/>
      <c r="Q226" s="210"/>
      <c r="R226" s="210"/>
      <c r="S226" s="210"/>
      <c r="T226" s="210"/>
      <c r="U226" s="210"/>
      <c r="V226" s="211"/>
      <c r="W226" s="19"/>
    </row>
    <row r="227" spans="1:24" x14ac:dyDescent="0.25">
      <c r="A227" s="209"/>
      <c r="B227" s="66"/>
      <c r="C227" s="67"/>
      <c r="D227" s="67"/>
      <c r="E227" s="68"/>
      <c r="F227" s="68"/>
      <c r="G227" s="68"/>
      <c r="H227" s="68"/>
      <c r="I227" s="67"/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/>
      <c r="U227" s="67"/>
      <c r="V227" s="69"/>
      <c r="W227" s="19"/>
    </row>
    <row r="228" spans="1:24" ht="15.75" thickBot="1" x14ac:dyDescent="0.3">
      <c r="A228" s="70"/>
      <c r="B228" s="71"/>
      <c r="C228" s="71"/>
      <c r="D228" s="71"/>
      <c r="E228" s="71"/>
      <c r="F228" s="71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2"/>
    </row>
    <row r="229" spans="1:24" ht="16.5" thickTop="1" thickBot="1" x14ac:dyDescent="0.3"/>
    <row r="230" spans="1:24" ht="15.75" thickTop="1" x14ac:dyDescent="0.25">
      <c r="A230" s="16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8"/>
    </row>
    <row r="231" spans="1:24" ht="23.25" x14ac:dyDescent="0.25">
      <c r="A231" s="202" t="s">
        <v>149</v>
      </c>
      <c r="B231" s="203"/>
      <c r="C231" s="204"/>
      <c r="D231" s="204"/>
      <c r="E231" s="204"/>
      <c r="F231" s="204"/>
      <c r="G231" s="204"/>
      <c r="H231" s="204"/>
      <c r="I231" s="204"/>
      <c r="J231" s="204"/>
      <c r="K231" s="204"/>
      <c r="L231" s="204"/>
      <c r="M231" s="204"/>
      <c r="N231" s="204"/>
      <c r="O231" s="204"/>
      <c r="P231" s="204"/>
      <c r="Q231" s="204"/>
      <c r="R231" s="204"/>
      <c r="S231" s="204"/>
      <c r="T231" s="204"/>
      <c r="U231" s="204"/>
      <c r="V231" s="205"/>
      <c r="W231" s="19"/>
    </row>
    <row r="232" spans="1:24" ht="24" thickBot="1" x14ac:dyDescent="0.3">
      <c r="A232" s="202"/>
      <c r="B232" s="20"/>
      <c r="C232" s="21"/>
      <c r="D232" s="21"/>
      <c r="E232" s="21"/>
      <c r="F232" s="21"/>
      <c r="G232" s="21"/>
      <c r="H232" s="22"/>
      <c r="I232" s="206"/>
      <c r="J232" s="206"/>
      <c r="K232" s="206"/>
      <c r="L232" s="23"/>
      <c r="M232" s="21"/>
      <c r="N232" s="21"/>
      <c r="O232" s="21"/>
      <c r="P232" s="21"/>
      <c r="Q232" s="21"/>
      <c r="R232" s="21"/>
      <c r="S232" s="21"/>
      <c r="T232" s="21"/>
      <c r="U232" s="21"/>
      <c r="V232" s="24"/>
      <c r="W232" s="19"/>
    </row>
    <row r="233" spans="1:24" ht="17.25" thickTop="1" thickBot="1" x14ac:dyDescent="0.3">
      <c r="A233" s="202"/>
      <c r="B233" s="25"/>
      <c r="C233" s="26"/>
      <c r="D233" s="26"/>
      <c r="E233" s="27"/>
      <c r="F233" s="207" t="s">
        <v>11</v>
      </c>
      <c r="G233" s="207"/>
      <c r="H233" s="28"/>
      <c r="I233" s="29" t="s">
        <v>12</v>
      </c>
      <c r="J233" s="30"/>
      <c r="K233" s="31" t="s">
        <v>13</v>
      </c>
      <c r="L233" s="32"/>
      <c r="M233" s="33"/>
      <c r="N233" s="33"/>
      <c r="O233" s="208" t="s">
        <v>14</v>
      </c>
      <c r="P233" s="208"/>
      <c r="Q233" s="208"/>
      <c r="R233" s="208"/>
      <c r="S233" s="208"/>
      <c r="T233" s="208"/>
      <c r="U233" s="34"/>
      <c r="V233" s="35"/>
      <c r="W233" s="139"/>
      <c r="X233" s="3"/>
    </row>
    <row r="234" spans="1:24" ht="15.75" thickTop="1" x14ac:dyDescent="0.25">
      <c r="A234" s="219" t="s">
        <v>150</v>
      </c>
      <c r="B234" s="220"/>
      <c r="C234" s="221" t="s">
        <v>16</v>
      </c>
      <c r="D234" s="37"/>
      <c r="E234" s="38" t="s">
        <v>104</v>
      </c>
      <c r="F234" s="223"/>
      <c r="G234" s="224"/>
      <c r="H234" s="28"/>
      <c r="I234" s="39">
        <v>1</v>
      </c>
      <c r="J234" s="30"/>
      <c r="K234" s="40">
        <f>I234*10</f>
        <v>10</v>
      </c>
      <c r="L234" s="32"/>
      <c r="M234" s="26"/>
      <c r="N234" s="26"/>
      <c r="O234" s="225"/>
      <c r="P234" s="226"/>
      <c r="Q234" s="226"/>
      <c r="R234" s="226"/>
      <c r="S234" s="226"/>
      <c r="T234" s="227"/>
      <c r="U234" s="41"/>
      <c r="V234" s="228"/>
      <c r="W234" s="36"/>
      <c r="X234" s="3"/>
    </row>
    <row r="235" spans="1:24" ht="15.75" thickBot="1" x14ac:dyDescent="0.3">
      <c r="A235" s="219"/>
      <c r="B235" s="220"/>
      <c r="C235" s="222"/>
      <c r="D235" s="42"/>
      <c r="E235" s="43"/>
      <c r="F235" s="229"/>
      <c r="G235" s="230"/>
      <c r="H235" s="28"/>
      <c r="I235" s="44"/>
      <c r="J235" s="30"/>
      <c r="K235" s="45">
        <f>I235*10</f>
        <v>0</v>
      </c>
      <c r="L235" s="32"/>
      <c r="M235" s="26"/>
      <c r="N235" s="26"/>
      <c r="O235" s="231"/>
      <c r="P235" s="232"/>
      <c r="Q235" s="232"/>
      <c r="R235" s="232"/>
      <c r="S235" s="232"/>
      <c r="T235" s="233"/>
      <c r="U235" s="41"/>
      <c r="V235" s="228"/>
      <c r="W235" s="36"/>
      <c r="X235" s="3"/>
    </row>
    <row r="236" spans="1:24" ht="15.75" thickTop="1" x14ac:dyDescent="0.25">
      <c r="A236" s="209" t="s">
        <v>151</v>
      </c>
      <c r="B236" s="46"/>
      <c r="C236" s="47"/>
      <c r="D236" s="47"/>
      <c r="E236" s="48" t="str">
        <f>IF(SUM(I234:I235)=1,"","le total des pourcentages est différent de 100")</f>
        <v/>
      </c>
      <c r="F236" s="48"/>
      <c r="G236" s="48"/>
      <c r="H236" s="49"/>
      <c r="I236" s="50">
        <f>SUM(I234:I235)</f>
        <v>1</v>
      </c>
      <c r="J236" s="51"/>
      <c r="K236" s="52">
        <f>IFERROR(I236*10,"Erreur")</f>
        <v>10</v>
      </c>
      <c r="L236" s="53"/>
      <c r="M236" s="47"/>
      <c r="N236" s="54"/>
      <c r="O236" s="54"/>
      <c r="P236" s="54"/>
      <c r="Q236" s="54"/>
      <c r="R236" s="54"/>
      <c r="S236" s="47"/>
      <c r="T236" s="55"/>
      <c r="U236" s="47"/>
      <c r="V236" s="56"/>
      <c r="W236" s="57"/>
      <c r="X236" s="58"/>
    </row>
    <row r="237" spans="1:24" x14ac:dyDescent="0.25">
      <c r="A237" s="209"/>
      <c r="B237" s="59"/>
      <c r="C237" s="60"/>
      <c r="D237" s="60"/>
      <c r="E237" s="48"/>
      <c r="F237" s="61"/>
      <c r="G237" s="61"/>
      <c r="H237" s="62"/>
      <c r="I237" s="63"/>
      <c r="J237" s="63"/>
      <c r="K237" s="63"/>
      <c r="L237" s="63"/>
      <c r="M237" s="60"/>
      <c r="N237" s="54"/>
      <c r="O237" s="54"/>
      <c r="P237" s="54"/>
      <c r="Q237" s="54"/>
      <c r="R237" s="54"/>
      <c r="S237" s="60"/>
      <c r="T237" s="60"/>
      <c r="U237" s="60"/>
      <c r="V237" s="64"/>
      <c r="W237" s="19"/>
    </row>
    <row r="238" spans="1:24" x14ac:dyDescent="0.25">
      <c r="A238" s="209"/>
      <c r="B238" s="59"/>
      <c r="C238" s="60"/>
      <c r="D238" s="60"/>
      <c r="E238" s="65"/>
      <c r="F238" s="210"/>
      <c r="G238" s="210"/>
      <c r="H238" s="210"/>
      <c r="I238" s="210"/>
      <c r="J238" s="210"/>
      <c r="K238" s="210"/>
      <c r="L238" s="210"/>
      <c r="M238" s="210"/>
      <c r="N238" s="210"/>
      <c r="O238" s="210"/>
      <c r="P238" s="210"/>
      <c r="Q238" s="210"/>
      <c r="R238" s="210"/>
      <c r="S238" s="210"/>
      <c r="T238" s="210"/>
      <c r="U238" s="210"/>
      <c r="V238" s="211"/>
      <c r="W238" s="19"/>
    </row>
    <row r="239" spans="1:24" x14ac:dyDescent="0.25">
      <c r="A239" s="209"/>
      <c r="B239" s="66"/>
      <c r="C239" s="67"/>
      <c r="D239" s="67"/>
      <c r="E239" s="68"/>
      <c r="F239" s="68"/>
      <c r="G239" s="68"/>
      <c r="H239" s="68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9"/>
      <c r="W239" s="19"/>
    </row>
    <row r="240" spans="1:24" ht="15.75" thickBot="1" x14ac:dyDescent="0.3">
      <c r="A240" s="70"/>
      <c r="B240" s="71"/>
      <c r="C240" s="71"/>
      <c r="D240" s="71"/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2"/>
    </row>
    <row r="241" ht="15.75" thickTop="1" x14ac:dyDescent="0.25"/>
  </sheetData>
  <mergeCells count="284">
    <mergeCell ref="C1:V1"/>
    <mergeCell ref="C6:I6"/>
    <mergeCell ref="A9:A11"/>
    <mergeCell ref="B9:V9"/>
    <mergeCell ref="I10:K10"/>
    <mergeCell ref="F11:G11"/>
    <mergeCell ref="O11:T11"/>
    <mergeCell ref="A14:A17"/>
    <mergeCell ref="F16:V16"/>
    <mergeCell ref="A21:A23"/>
    <mergeCell ref="B21:V21"/>
    <mergeCell ref="I22:K22"/>
    <mergeCell ref="F23:G23"/>
    <mergeCell ref="O23:T23"/>
    <mergeCell ref="A12:A13"/>
    <mergeCell ref="B12:B13"/>
    <mergeCell ref="C12:C13"/>
    <mergeCell ref="F12:G12"/>
    <mergeCell ref="O12:T12"/>
    <mergeCell ref="V12:V13"/>
    <mergeCell ref="F13:G13"/>
    <mergeCell ref="O13:T13"/>
    <mergeCell ref="A26:A29"/>
    <mergeCell ref="F28:V28"/>
    <mergeCell ref="A33:A35"/>
    <mergeCell ref="B33:V33"/>
    <mergeCell ref="I34:K34"/>
    <mergeCell ref="F35:G35"/>
    <mergeCell ref="O35:T35"/>
    <mergeCell ref="A24:A25"/>
    <mergeCell ref="B24:B25"/>
    <mergeCell ref="C24:C25"/>
    <mergeCell ref="F24:G24"/>
    <mergeCell ref="O24:T24"/>
    <mergeCell ref="V24:V25"/>
    <mergeCell ref="F25:G25"/>
    <mergeCell ref="O25:T25"/>
    <mergeCell ref="A38:A41"/>
    <mergeCell ref="F40:V40"/>
    <mergeCell ref="A45:A47"/>
    <mergeCell ref="B45:V45"/>
    <mergeCell ref="I46:K46"/>
    <mergeCell ref="F47:G47"/>
    <mergeCell ref="O47:T47"/>
    <mergeCell ref="A36:A37"/>
    <mergeCell ref="B36:B37"/>
    <mergeCell ref="C36:C37"/>
    <mergeCell ref="F36:G36"/>
    <mergeCell ref="O36:T36"/>
    <mergeCell ref="V36:V37"/>
    <mergeCell ref="F37:G37"/>
    <mergeCell ref="O37:T37"/>
    <mergeCell ref="A50:A53"/>
    <mergeCell ref="F52:V52"/>
    <mergeCell ref="A57:A59"/>
    <mergeCell ref="B57:V57"/>
    <mergeCell ref="I58:K58"/>
    <mergeCell ref="F59:G59"/>
    <mergeCell ref="O59:T59"/>
    <mergeCell ref="A48:A49"/>
    <mergeCell ref="B48:B49"/>
    <mergeCell ref="C48:C49"/>
    <mergeCell ref="F48:G48"/>
    <mergeCell ref="O48:T48"/>
    <mergeCell ref="V48:V49"/>
    <mergeCell ref="F49:G49"/>
    <mergeCell ref="O49:T49"/>
    <mergeCell ref="A62:A65"/>
    <mergeCell ref="F64:V64"/>
    <mergeCell ref="C68:I68"/>
    <mergeCell ref="A71:A73"/>
    <mergeCell ref="B71:V71"/>
    <mergeCell ref="I72:K72"/>
    <mergeCell ref="F73:G73"/>
    <mergeCell ref="O73:T73"/>
    <mergeCell ref="A60:A61"/>
    <mergeCell ref="B60:B61"/>
    <mergeCell ref="C60:C61"/>
    <mergeCell ref="F60:G60"/>
    <mergeCell ref="O60:T60"/>
    <mergeCell ref="V60:V61"/>
    <mergeCell ref="F61:G61"/>
    <mergeCell ref="O61:T61"/>
    <mergeCell ref="A76:A79"/>
    <mergeCell ref="F78:V78"/>
    <mergeCell ref="A83:A85"/>
    <mergeCell ref="B83:V83"/>
    <mergeCell ref="I84:K84"/>
    <mergeCell ref="F85:G85"/>
    <mergeCell ref="O85:T85"/>
    <mergeCell ref="A74:A75"/>
    <mergeCell ref="B74:B75"/>
    <mergeCell ref="C74:C75"/>
    <mergeCell ref="F74:G74"/>
    <mergeCell ref="O74:T74"/>
    <mergeCell ref="V74:V75"/>
    <mergeCell ref="F75:G75"/>
    <mergeCell ref="O75:T75"/>
    <mergeCell ref="A88:A91"/>
    <mergeCell ref="F90:V90"/>
    <mergeCell ref="A95:A97"/>
    <mergeCell ref="B95:V95"/>
    <mergeCell ref="I96:K96"/>
    <mergeCell ref="F97:G97"/>
    <mergeCell ref="O97:T97"/>
    <mergeCell ref="B86:B87"/>
    <mergeCell ref="C86:C87"/>
    <mergeCell ref="F86:G86"/>
    <mergeCell ref="O86:T86"/>
    <mergeCell ref="V86:V87"/>
    <mergeCell ref="F87:G87"/>
    <mergeCell ref="O87:T87"/>
    <mergeCell ref="A100:A103"/>
    <mergeCell ref="F102:V102"/>
    <mergeCell ref="A107:A109"/>
    <mergeCell ref="B107:V107"/>
    <mergeCell ref="I108:K108"/>
    <mergeCell ref="F109:G109"/>
    <mergeCell ref="O109:T109"/>
    <mergeCell ref="A98:A99"/>
    <mergeCell ref="B98:B99"/>
    <mergeCell ref="C98:C99"/>
    <mergeCell ref="F98:G98"/>
    <mergeCell ref="O98:T98"/>
    <mergeCell ref="V98:V99"/>
    <mergeCell ref="F99:G99"/>
    <mergeCell ref="O99:T99"/>
    <mergeCell ref="A112:A115"/>
    <mergeCell ref="F114:V114"/>
    <mergeCell ref="A119:A121"/>
    <mergeCell ref="B119:V119"/>
    <mergeCell ref="I120:K120"/>
    <mergeCell ref="F121:G121"/>
    <mergeCell ref="O121:T121"/>
    <mergeCell ref="B110:B111"/>
    <mergeCell ref="C110:C111"/>
    <mergeCell ref="F110:G110"/>
    <mergeCell ref="O110:T110"/>
    <mergeCell ref="V110:V111"/>
    <mergeCell ref="F111:G111"/>
    <mergeCell ref="O111:T111"/>
    <mergeCell ref="A124:A127"/>
    <mergeCell ref="F126:V126"/>
    <mergeCell ref="C130:I130"/>
    <mergeCell ref="A133:A135"/>
    <mergeCell ref="B133:V133"/>
    <mergeCell ref="I134:K134"/>
    <mergeCell ref="F135:G135"/>
    <mergeCell ref="O135:T135"/>
    <mergeCell ref="A122:A123"/>
    <mergeCell ref="B122:B123"/>
    <mergeCell ref="C122:C123"/>
    <mergeCell ref="F122:G122"/>
    <mergeCell ref="O122:T122"/>
    <mergeCell ref="V122:V123"/>
    <mergeCell ref="F123:G123"/>
    <mergeCell ref="O123:T123"/>
    <mergeCell ref="A138:A141"/>
    <mergeCell ref="F140:V140"/>
    <mergeCell ref="A145:A147"/>
    <mergeCell ref="B145:V145"/>
    <mergeCell ref="I146:K146"/>
    <mergeCell ref="F147:G147"/>
    <mergeCell ref="O147:T147"/>
    <mergeCell ref="A136:A137"/>
    <mergeCell ref="B136:B137"/>
    <mergeCell ref="C136:C137"/>
    <mergeCell ref="F136:G136"/>
    <mergeCell ref="O136:T136"/>
    <mergeCell ref="V136:V137"/>
    <mergeCell ref="F137:G137"/>
    <mergeCell ref="O137:T137"/>
    <mergeCell ref="A150:A153"/>
    <mergeCell ref="F152:V152"/>
    <mergeCell ref="A157:A159"/>
    <mergeCell ref="B157:V157"/>
    <mergeCell ref="I158:K158"/>
    <mergeCell ref="F159:G159"/>
    <mergeCell ref="O159:T159"/>
    <mergeCell ref="B148:B149"/>
    <mergeCell ref="C148:C149"/>
    <mergeCell ref="F148:G148"/>
    <mergeCell ref="O148:T148"/>
    <mergeCell ref="V148:V149"/>
    <mergeCell ref="F149:G149"/>
    <mergeCell ref="O149:T149"/>
    <mergeCell ref="A162:A165"/>
    <mergeCell ref="F164:V164"/>
    <mergeCell ref="A169:A171"/>
    <mergeCell ref="B169:V169"/>
    <mergeCell ref="I170:K170"/>
    <mergeCell ref="F171:G171"/>
    <mergeCell ref="O171:T171"/>
    <mergeCell ref="A160:A161"/>
    <mergeCell ref="B160:B161"/>
    <mergeCell ref="C160:C161"/>
    <mergeCell ref="F160:G160"/>
    <mergeCell ref="O160:T160"/>
    <mergeCell ref="V160:V161"/>
    <mergeCell ref="F161:G161"/>
    <mergeCell ref="O161:T161"/>
    <mergeCell ref="A174:A177"/>
    <mergeCell ref="F176:V176"/>
    <mergeCell ref="A181:A183"/>
    <mergeCell ref="B181:V181"/>
    <mergeCell ref="I182:K182"/>
    <mergeCell ref="F183:G183"/>
    <mergeCell ref="O183:T183"/>
    <mergeCell ref="B172:B173"/>
    <mergeCell ref="C172:C173"/>
    <mergeCell ref="F172:G172"/>
    <mergeCell ref="O172:T172"/>
    <mergeCell ref="V172:V173"/>
    <mergeCell ref="F173:G173"/>
    <mergeCell ref="O173:T173"/>
    <mergeCell ref="A186:A189"/>
    <mergeCell ref="F188:V188"/>
    <mergeCell ref="A195:A197"/>
    <mergeCell ref="B195:V195"/>
    <mergeCell ref="I196:K196"/>
    <mergeCell ref="F197:G197"/>
    <mergeCell ref="O197:T197"/>
    <mergeCell ref="A184:A185"/>
    <mergeCell ref="B184:B185"/>
    <mergeCell ref="C184:C185"/>
    <mergeCell ref="F184:G184"/>
    <mergeCell ref="O184:T184"/>
    <mergeCell ref="V184:V185"/>
    <mergeCell ref="F185:G185"/>
    <mergeCell ref="O185:T185"/>
    <mergeCell ref="A200:A203"/>
    <mergeCell ref="F202:V202"/>
    <mergeCell ref="A207:A209"/>
    <mergeCell ref="B207:V207"/>
    <mergeCell ref="I208:K208"/>
    <mergeCell ref="F209:G209"/>
    <mergeCell ref="O209:T209"/>
    <mergeCell ref="A198:A199"/>
    <mergeCell ref="B198:B199"/>
    <mergeCell ref="C198:C199"/>
    <mergeCell ref="F198:G198"/>
    <mergeCell ref="O198:T198"/>
    <mergeCell ref="V198:V199"/>
    <mergeCell ref="F199:G199"/>
    <mergeCell ref="O199:T199"/>
    <mergeCell ref="A212:A215"/>
    <mergeCell ref="F214:V214"/>
    <mergeCell ref="A219:A221"/>
    <mergeCell ref="B219:V219"/>
    <mergeCell ref="I220:K220"/>
    <mergeCell ref="F221:G221"/>
    <mergeCell ref="O221:T221"/>
    <mergeCell ref="B210:B211"/>
    <mergeCell ref="C210:C211"/>
    <mergeCell ref="F210:G210"/>
    <mergeCell ref="O210:T210"/>
    <mergeCell ref="V210:V211"/>
    <mergeCell ref="F211:G211"/>
    <mergeCell ref="O211:T211"/>
    <mergeCell ref="A224:A227"/>
    <mergeCell ref="F226:V226"/>
    <mergeCell ref="A231:A233"/>
    <mergeCell ref="B231:V231"/>
    <mergeCell ref="I232:K232"/>
    <mergeCell ref="F233:G233"/>
    <mergeCell ref="O233:T233"/>
    <mergeCell ref="A222:A223"/>
    <mergeCell ref="B222:B223"/>
    <mergeCell ref="C222:C223"/>
    <mergeCell ref="F222:G222"/>
    <mergeCell ref="O222:T222"/>
    <mergeCell ref="V222:V223"/>
    <mergeCell ref="F223:G223"/>
    <mergeCell ref="O223:T223"/>
    <mergeCell ref="A236:A239"/>
    <mergeCell ref="F238:V238"/>
    <mergeCell ref="A234:A235"/>
    <mergeCell ref="B234:B235"/>
    <mergeCell ref="C234:C235"/>
    <mergeCell ref="F234:G234"/>
    <mergeCell ref="O234:T234"/>
    <mergeCell ref="V234:V235"/>
    <mergeCell ref="F235:G235"/>
    <mergeCell ref="O235:T235"/>
  </mergeCells>
  <conditionalFormatting sqref="C3:C4">
    <cfRule type="containsBlanks" dxfId="113" priority="51">
      <formula>LEN(TRIM(C3))=0</formula>
    </cfRule>
  </conditionalFormatting>
  <conditionalFormatting sqref="I14">
    <cfRule type="cellIs" dxfId="112" priority="49" operator="lessThan">
      <formula>1</formula>
    </cfRule>
    <cfRule type="cellIs" dxfId="111" priority="50" operator="greaterThan">
      <formula>1</formula>
    </cfRule>
  </conditionalFormatting>
  <conditionalFormatting sqref="P11:P13">
    <cfRule type="cellIs" dxfId="110" priority="48" operator="greaterThan">
      <formula>49</formula>
    </cfRule>
  </conditionalFormatting>
  <conditionalFormatting sqref="V4">
    <cfRule type="containsBlanks" dxfId="109" priority="47">
      <formula>LEN(TRIM(V4))=0</formula>
    </cfRule>
  </conditionalFormatting>
  <conditionalFormatting sqref="V6">
    <cfRule type="containsBlanks" dxfId="108" priority="46">
      <formula>LEN(TRIM(V6))=0</formula>
    </cfRule>
  </conditionalFormatting>
  <conditionalFormatting sqref="I26">
    <cfRule type="cellIs" dxfId="107" priority="44" operator="lessThan">
      <formula>1</formula>
    </cfRule>
    <cfRule type="cellIs" dxfId="106" priority="45" operator="greaterThan">
      <formula>1</formula>
    </cfRule>
  </conditionalFormatting>
  <conditionalFormatting sqref="P23:P25">
    <cfRule type="cellIs" dxfId="105" priority="43" operator="greaterThan">
      <formula>49</formula>
    </cfRule>
  </conditionalFormatting>
  <conditionalFormatting sqref="I38">
    <cfRule type="cellIs" dxfId="104" priority="41" operator="lessThan">
      <formula>1</formula>
    </cfRule>
    <cfRule type="cellIs" dxfId="103" priority="42" operator="greaterThan">
      <formula>1</formula>
    </cfRule>
  </conditionalFormatting>
  <conditionalFormatting sqref="P35:P37">
    <cfRule type="cellIs" dxfId="102" priority="40" operator="greaterThan">
      <formula>49</formula>
    </cfRule>
  </conditionalFormatting>
  <conditionalFormatting sqref="I62">
    <cfRule type="cellIs" dxfId="101" priority="38" operator="lessThan">
      <formula>1</formula>
    </cfRule>
    <cfRule type="cellIs" dxfId="100" priority="39" operator="greaterThan">
      <formula>1</formula>
    </cfRule>
  </conditionalFormatting>
  <conditionalFormatting sqref="P59:P61">
    <cfRule type="cellIs" dxfId="99" priority="37" operator="greaterThan">
      <formula>49</formula>
    </cfRule>
  </conditionalFormatting>
  <conditionalFormatting sqref="I76">
    <cfRule type="cellIs" dxfId="98" priority="35" operator="lessThan">
      <formula>1</formula>
    </cfRule>
    <cfRule type="cellIs" dxfId="97" priority="36" operator="greaterThan">
      <formula>1</formula>
    </cfRule>
  </conditionalFormatting>
  <conditionalFormatting sqref="P73:P75">
    <cfRule type="cellIs" dxfId="96" priority="34" operator="greaterThan">
      <formula>49</formula>
    </cfRule>
  </conditionalFormatting>
  <conditionalFormatting sqref="V68">
    <cfRule type="containsBlanks" dxfId="95" priority="33">
      <formula>LEN(TRIM(V68))=0</formula>
    </cfRule>
  </conditionalFormatting>
  <conditionalFormatting sqref="I88">
    <cfRule type="cellIs" dxfId="94" priority="31" operator="lessThan">
      <formula>1</formula>
    </cfRule>
    <cfRule type="cellIs" dxfId="93" priority="32" operator="greaterThan">
      <formula>1</formula>
    </cfRule>
  </conditionalFormatting>
  <conditionalFormatting sqref="P85:P87">
    <cfRule type="cellIs" dxfId="92" priority="30" operator="greaterThan">
      <formula>49</formula>
    </cfRule>
  </conditionalFormatting>
  <conditionalFormatting sqref="I100">
    <cfRule type="cellIs" dxfId="91" priority="28" operator="lessThan">
      <formula>1</formula>
    </cfRule>
    <cfRule type="cellIs" dxfId="90" priority="29" operator="greaterThan">
      <formula>1</formula>
    </cfRule>
  </conditionalFormatting>
  <conditionalFormatting sqref="P97:P99">
    <cfRule type="cellIs" dxfId="89" priority="27" operator="greaterThan">
      <formula>49</formula>
    </cfRule>
  </conditionalFormatting>
  <conditionalFormatting sqref="I124">
    <cfRule type="cellIs" dxfId="88" priority="25" operator="lessThan">
      <formula>1</formula>
    </cfRule>
    <cfRule type="cellIs" dxfId="87" priority="26" operator="greaterThan">
      <formula>1</formula>
    </cfRule>
  </conditionalFormatting>
  <conditionalFormatting sqref="P121:P123">
    <cfRule type="cellIs" dxfId="86" priority="24" operator="greaterThan">
      <formula>49</formula>
    </cfRule>
  </conditionalFormatting>
  <conditionalFormatting sqref="I138">
    <cfRule type="cellIs" dxfId="85" priority="22" operator="lessThan">
      <formula>1</formula>
    </cfRule>
    <cfRule type="cellIs" dxfId="84" priority="23" operator="greaterThan">
      <formula>1</formula>
    </cfRule>
  </conditionalFormatting>
  <conditionalFormatting sqref="P135:P137">
    <cfRule type="cellIs" dxfId="83" priority="21" operator="greaterThan">
      <formula>49</formula>
    </cfRule>
  </conditionalFormatting>
  <conditionalFormatting sqref="V130">
    <cfRule type="containsBlanks" dxfId="82" priority="20">
      <formula>LEN(TRIM(V130))=0</formula>
    </cfRule>
  </conditionalFormatting>
  <conditionalFormatting sqref="I150">
    <cfRule type="cellIs" dxfId="81" priority="18" operator="lessThan">
      <formula>1</formula>
    </cfRule>
    <cfRule type="cellIs" dxfId="80" priority="19" operator="greaterThan">
      <formula>1</formula>
    </cfRule>
  </conditionalFormatting>
  <conditionalFormatting sqref="P147:P149">
    <cfRule type="cellIs" dxfId="79" priority="17" operator="greaterThan">
      <formula>49</formula>
    </cfRule>
  </conditionalFormatting>
  <conditionalFormatting sqref="I162">
    <cfRule type="cellIs" dxfId="78" priority="15" operator="lessThan">
      <formula>1</formula>
    </cfRule>
    <cfRule type="cellIs" dxfId="77" priority="16" operator="greaterThan">
      <formula>1</formula>
    </cfRule>
  </conditionalFormatting>
  <conditionalFormatting sqref="P159:P161">
    <cfRule type="cellIs" dxfId="76" priority="14" operator="greaterThan">
      <formula>49</formula>
    </cfRule>
  </conditionalFormatting>
  <conditionalFormatting sqref="I186">
    <cfRule type="cellIs" dxfId="75" priority="12" operator="lessThan">
      <formula>1</formula>
    </cfRule>
    <cfRule type="cellIs" dxfId="74" priority="13" operator="greaterThan">
      <formula>1</formula>
    </cfRule>
  </conditionalFormatting>
  <conditionalFormatting sqref="P183:P185">
    <cfRule type="cellIs" dxfId="73" priority="11" operator="greaterThan">
      <formula>49</formula>
    </cfRule>
  </conditionalFormatting>
  <conditionalFormatting sqref="V192">
    <cfRule type="containsBlanks" dxfId="72" priority="10">
      <formula>LEN(TRIM(V192))=0</formula>
    </cfRule>
  </conditionalFormatting>
  <conditionalFormatting sqref="I200">
    <cfRule type="cellIs" dxfId="71" priority="8" operator="lessThan">
      <formula>1</formula>
    </cfRule>
    <cfRule type="cellIs" dxfId="70" priority="9" operator="greaterThan">
      <formula>1</formula>
    </cfRule>
  </conditionalFormatting>
  <conditionalFormatting sqref="P197:P199">
    <cfRule type="cellIs" dxfId="69" priority="7" operator="greaterThan">
      <formula>49</formula>
    </cfRule>
  </conditionalFormatting>
  <conditionalFormatting sqref="I224">
    <cfRule type="cellIs" dxfId="68" priority="5" operator="lessThan">
      <formula>1</formula>
    </cfRule>
    <cfRule type="cellIs" dxfId="67" priority="6" operator="greaterThan">
      <formula>1</formula>
    </cfRule>
  </conditionalFormatting>
  <conditionalFormatting sqref="P221:P223">
    <cfRule type="cellIs" dxfId="66" priority="4" operator="greaterThan">
      <formula>49</formula>
    </cfRule>
  </conditionalFormatting>
  <conditionalFormatting sqref="I236">
    <cfRule type="cellIs" dxfId="65" priority="2" operator="lessThan">
      <formula>1</formula>
    </cfRule>
    <cfRule type="cellIs" dxfId="64" priority="3" operator="greaterThan">
      <formula>1</formula>
    </cfRule>
  </conditionalFormatting>
  <conditionalFormatting sqref="P233:P235">
    <cfRule type="cellIs" dxfId="63" priority="1" operator="greaterThan">
      <formula>49</formula>
    </cfRule>
  </conditionalFormatting>
  <pageMargins left="0.7" right="0.7" top="0.75" bottom="0.75" header="0.3" footer="0.3"/>
  <pageSetup paperSize="9" scale="34" fitToHeight="0" orientation="portrait" r:id="rId1"/>
  <rowBreaks count="2" manualBreakCount="2">
    <brk id="105" max="16383" man="1"/>
    <brk id="22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7E172-313B-4FBE-AEFB-8C2B0381DB53}">
  <sheetPr>
    <pageSetUpPr fitToPage="1"/>
  </sheetPr>
  <dimension ref="A1:X241"/>
  <sheetViews>
    <sheetView view="pageBreakPreview" topLeftCell="A208" zoomScale="60" zoomScaleNormal="100" workbookViewId="0">
      <selection activeCell="A211" sqref="A211:W221"/>
    </sheetView>
  </sheetViews>
  <sheetFormatPr baseColWidth="10" defaultRowHeight="15" x14ac:dyDescent="0.25"/>
  <cols>
    <col min="1" max="1" width="32.85546875" bestFit="1" customWidth="1"/>
    <col min="2" max="2" width="2" customWidth="1"/>
    <col min="3" max="3" width="21.28515625" bestFit="1" customWidth="1"/>
    <col min="5" max="5" width="15.28515625" customWidth="1"/>
    <col min="8" max="8" width="1.7109375" customWidth="1"/>
    <col min="9" max="9" width="18.5703125" customWidth="1"/>
    <col min="10" max="10" width="0.7109375" customWidth="1"/>
    <col min="11" max="11" width="14.5703125" customWidth="1"/>
    <col min="12" max="12" width="0.5703125" customWidth="1"/>
    <col min="13" max="14" width="0.42578125" customWidth="1"/>
    <col min="21" max="21" width="1.85546875" customWidth="1"/>
    <col min="23" max="23" width="5.140625" customWidth="1"/>
  </cols>
  <sheetData>
    <row r="1" spans="1:24" ht="22.5" thickTop="1" thickBot="1" x14ac:dyDescent="0.3">
      <c r="A1" s="1" t="s">
        <v>0</v>
      </c>
      <c r="B1" s="2"/>
      <c r="C1" s="199" t="s">
        <v>152</v>
      </c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200"/>
      <c r="W1" s="3"/>
      <c r="X1" s="3"/>
    </row>
    <row r="2" spans="1:24" ht="17.25" thickTop="1" thickBot="1" x14ac:dyDescent="0.3">
      <c r="A2" s="4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7.25" thickTop="1" thickBot="1" x14ac:dyDescent="0.3">
      <c r="A3" s="6" t="s">
        <v>3</v>
      </c>
      <c r="B3" s="7"/>
      <c r="C3" s="8">
        <v>45572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7.25" thickTop="1" thickBot="1" x14ac:dyDescent="0.3">
      <c r="A4" s="6" t="s">
        <v>4</v>
      </c>
      <c r="B4" s="7"/>
      <c r="C4" s="8">
        <v>45561</v>
      </c>
      <c r="D4" s="7"/>
      <c r="E4" s="7"/>
      <c r="F4" s="7"/>
      <c r="G4" s="7"/>
      <c r="H4" s="7"/>
      <c r="I4" s="7"/>
      <c r="J4" s="7"/>
      <c r="K4" s="7"/>
      <c r="L4" s="7"/>
      <c r="M4" s="9"/>
      <c r="N4" s="9"/>
      <c r="O4" s="7"/>
      <c r="P4" s="7"/>
      <c r="Q4" s="7"/>
      <c r="R4" s="7"/>
      <c r="S4" s="9"/>
      <c r="T4" s="6" t="s">
        <v>5</v>
      </c>
      <c r="U4" s="7"/>
      <c r="V4" s="10" t="s">
        <v>153</v>
      </c>
      <c r="W4" s="7"/>
      <c r="X4" s="7"/>
    </row>
    <row r="5" spans="1:24" ht="16.5" thickTop="1" thickBot="1" x14ac:dyDescent="0.3">
      <c r="V5" s="11"/>
    </row>
    <row r="6" spans="1:24" ht="22.5" thickTop="1" thickBot="1" x14ac:dyDescent="0.3">
      <c r="A6" s="12" t="s">
        <v>7</v>
      </c>
      <c r="B6" s="13"/>
      <c r="C6" s="270" t="s">
        <v>154</v>
      </c>
      <c r="D6" s="201"/>
      <c r="E6" s="201"/>
      <c r="F6" s="201"/>
      <c r="G6" s="201"/>
      <c r="H6" s="201"/>
      <c r="I6" s="201"/>
      <c r="K6" s="14"/>
      <c r="L6" s="14"/>
      <c r="M6" s="14"/>
      <c r="N6" s="14"/>
      <c r="O6" s="14"/>
      <c r="P6" s="14"/>
      <c r="Q6" s="14"/>
      <c r="R6" s="14"/>
      <c r="S6" s="14"/>
      <c r="T6" s="6" t="s">
        <v>9</v>
      </c>
      <c r="U6" s="7"/>
      <c r="V6" s="10">
        <v>7</v>
      </c>
      <c r="W6" s="14"/>
      <c r="X6" s="14"/>
    </row>
    <row r="7" spans="1:24" ht="16.5" thickTop="1" thickBot="1" x14ac:dyDescent="0.3">
      <c r="C7" s="126"/>
      <c r="D7" s="126"/>
      <c r="E7" s="126"/>
      <c r="F7" s="126"/>
      <c r="G7" s="126"/>
      <c r="H7" s="126"/>
      <c r="I7" s="126"/>
      <c r="X7" s="15"/>
    </row>
    <row r="8" spans="1:24" ht="15.75" thickTop="1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8"/>
    </row>
    <row r="9" spans="1:24" ht="23.25" x14ac:dyDescent="0.25">
      <c r="A9" s="202" t="s">
        <v>155</v>
      </c>
      <c r="B9" s="203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5"/>
      <c r="W9" s="19"/>
    </row>
    <row r="10" spans="1:24" ht="24" thickBot="1" x14ac:dyDescent="0.3">
      <c r="A10" s="202"/>
      <c r="B10" s="20"/>
      <c r="C10" s="21"/>
      <c r="D10" s="21"/>
      <c r="E10" s="21"/>
      <c r="F10" s="21"/>
      <c r="G10" s="21"/>
      <c r="H10" s="22"/>
      <c r="I10" s="206"/>
      <c r="J10" s="206"/>
      <c r="K10" s="206"/>
      <c r="L10" s="23"/>
      <c r="M10" s="21"/>
      <c r="N10" s="21"/>
      <c r="O10" s="21"/>
      <c r="P10" s="21"/>
      <c r="Q10" s="21"/>
      <c r="R10" s="21"/>
      <c r="S10" s="21"/>
      <c r="T10" s="21"/>
      <c r="U10" s="21"/>
      <c r="V10" s="24"/>
      <c r="W10" s="19"/>
    </row>
    <row r="11" spans="1:24" ht="16.5" thickTop="1" thickBot="1" x14ac:dyDescent="0.3">
      <c r="A11" s="202"/>
      <c r="B11" s="25"/>
      <c r="C11" s="26"/>
      <c r="D11" s="26"/>
      <c r="E11" s="27"/>
      <c r="F11" s="207" t="s">
        <v>11</v>
      </c>
      <c r="G11" s="207"/>
      <c r="H11" s="28"/>
      <c r="I11" s="29" t="s">
        <v>12</v>
      </c>
      <c r="J11" s="30"/>
      <c r="K11" s="31" t="s">
        <v>13</v>
      </c>
      <c r="L11" s="32"/>
      <c r="M11" s="33"/>
      <c r="N11" s="33"/>
      <c r="O11" s="208" t="s">
        <v>14</v>
      </c>
      <c r="P11" s="208"/>
      <c r="Q11" s="208"/>
      <c r="R11" s="208"/>
      <c r="S11" s="208"/>
      <c r="T11" s="208"/>
      <c r="U11" s="34"/>
      <c r="V11" s="35"/>
      <c r="W11" s="36"/>
      <c r="X11" s="3"/>
    </row>
    <row r="12" spans="1:24" ht="15.75" thickTop="1" x14ac:dyDescent="0.25">
      <c r="A12" s="219" t="s">
        <v>156</v>
      </c>
      <c r="B12" s="220"/>
      <c r="C12" s="221" t="s">
        <v>16</v>
      </c>
      <c r="D12" s="37"/>
      <c r="E12" s="38" t="s">
        <v>157</v>
      </c>
      <c r="F12" s="223"/>
      <c r="G12" s="224"/>
      <c r="H12" s="28"/>
      <c r="I12" s="39">
        <v>1</v>
      </c>
      <c r="J12" s="30"/>
      <c r="K12" s="40">
        <f>I12*10</f>
        <v>10</v>
      </c>
      <c r="L12" s="32"/>
      <c r="M12" s="26"/>
      <c r="N12" s="26"/>
      <c r="O12" s="225"/>
      <c r="P12" s="226"/>
      <c r="Q12" s="226"/>
      <c r="R12" s="226"/>
      <c r="S12" s="226"/>
      <c r="T12" s="227"/>
      <c r="U12" s="41"/>
      <c r="V12" s="228"/>
      <c r="W12" s="36"/>
      <c r="X12" s="3"/>
    </row>
    <row r="13" spans="1:24" ht="15.75" thickBot="1" x14ac:dyDescent="0.3">
      <c r="A13" s="219"/>
      <c r="B13" s="220"/>
      <c r="C13" s="222"/>
      <c r="D13" s="42"/>
      <c r="E13" s="43"/>
      <c r="F13" s="229"/>
      <c r="G13" s="230"/>
      <c r="H13" s="28"/>
      <c r="I13" s="44"/>
      <c r="J13" s="30"/>
      <c r="K13" s="45">
        <f>I13*10</f>
        <v>0</v>
      </c>
      <c r="L13" s="32"/>
      <c r="M13" s="26"/>
      <c r="N13" s="26"/>
      <c r="O13" s="231"/>
      <c r="P13" s="232"/>
      <c r="Q13" s="232"/>
      <c r="R13" s="232"/>
      <c r="S13" s="232"/>
      <c r="T13" s="233"/>
      <c r="U13" s="41"/>
      <c r="V13" s="228"/>
      <c r="W13" s="36"/>
      <c r="X13" s="3"/>
    </row>
    <row r="14" spans="1:24" ht="15.75" thickTop="1" x14ac:dyDescent="0.25">
      <c r="A14" s="209" t="s">
        <v>158</v>
      </c>
      <c r="B14" s="46"/>
      <c r="C14" s="47"/>
      <c r="D14" s="47"/>
      <c r="E14" s="48" t="str">
        <f>IF(SUM(I12:I13)=1,"","le total des pourcentages est différent de 100")</f>
        <v/>
      </c>
      <c r="F14" s="48"/>
      <c r="G14" s="48"/>
      <c r="H14" s="49"/>
      <c r="I14" s="50">
        <f>SUM(I12:I13)</f>
        <v>1</v>
      </c>
      <c r="J14" s="51"/>
      <c r="K14" s="52">
        <f>IFERROR(I14*10,"Erreur")</f>
        <v>10</v>
      </c>
      <c r="L14" s="53"/>
      <c r="M14" s="47"/>
      <c r="N14" s="54"/>
      <c r="O14" s="54"/>
      <c r="P14" s="54"/>
      <c r="Q14" s="54"/>
      <c r="R14" s="54"/>
      <c r="S14" s="47"/>
      <c r="T14" s="55"/>
      <c r="U14" s="47"/>
      <c r="V14" s="56"/>
      <c r="W14" s="57"/>
      <c r="X14" s="58"/>
    </row>
    <row r="15" spans="1:24" x14ac:dyDescent="0.25">
      <c r="A15" s="209"/>
      <c r="B15" s="59"/>
      <c r="C15" s="60"/>
      <c r="D15" s="60"/>
      <c r="E15" s="48"/>
      <c r="F15" s="61"/>
      <c r="G15" s="61"/>
      <c r="H15" s="62"/>
      <c r="I15" s="63"/>
      <c r="J15" s="63"/>
      <c r="K15" s="63"/>
      <c r="L15" s="63"/>
      <c r="M15" s="60"/>
      <c r="N15" s="54"/>
      <c r="O15" s="54"/>
      <c r="P15" s="54"/>
      <c r="Q15" s="54"/>
      <c r="R15" s="54"/>
      <c r="S15" s="60"/>
      <c r="T15" s="60"/>
      <c r="U15" s="60"/>
      <c r="V15" s="64"/>
      <c r="W15" s="19"/>
    </row>
    <row r="16" spans="1:24" ht="45" customHeight="1" x14ac:dyDescent="0.25">
      <c r="A16" s="209"/>
      <c r="B16" s="59"/>
      <c r="C16" s="60"/>
      <c r="D16" s="60"/>
      <c r="E16" s="65" t="s">
        <v>20</v>
      </c>
      <c r="F16" s="210" t="s">
        <v>21</v>
      </c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1"/>
      <c r="W16" s="19"/>
    </row>
    <row r="17" spans="1:23" x14ac:dyDescent="0.25">
      <c r="A17" s="209"/>
      <c r="B17" s="66"/>
      <c r="C17" s="67"/>
      <c r="D17" s="67"/>
      <c r="E17" s="68"/>
      <c r="F17" s="68"/>
      <c r="G17" s="68"/>
      <c r="H17" s="68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9"/>
      <c r="W17" s="19"/>
    </row>
    <row r="18" spans="1:23" ht="15.75" thickBot="1" x14ac:dyDescent="0.3">
      <c r="A18" s="70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2"/>
    </row>
    <row r="19" spans="1:23" ht="16.5" thickTop="1" thickBot="1" x14ac:dyDescent="0.3">
      <c r="A19" s="140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</row>
    <row r="20" spans="1:23" ht="15.75" thickTop="1" x14ac:dyDescent="0.25">
      <c r="A20" s="144"/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6"/>
    </row>
    <row r="21" spans="1:23" ht="23.25" x14ac:dyDescent="0.25">
      <c r="A21" s="202" t="s">
        <v>159</v>
      </c>
      <c r="B21" s="203"/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5"/>
      <c r="W21" s="147"/>
    </row>
    <row r="22" spans="1:23" ht="24" thickBot="1" x14ac:dyDescent="0.3">
      <c r="A22" s="202"/>
      <c r="B22" s="20"/>
      <c r="C22" s="148"/>
      <c r="D22" s="148"/>
      <c r="E22" s="148"/>
      <c r="F22" s="148"/>
      <c r="G22" s="148"/>
      <c r="H22" s="149"/>
      <c r="I22" s="266"/>
      <c r="J22" s="266"/>
      <c r="K22" s="266"/>
      <c r="L22" s="150"/>
      <c r="M22" s="148"/>
      <c r="N22" s="148"/>
      <c r="O22" s="148"/>
      <c r="P22" s="148"/>
      <c r="Q22" s="148"/>
      <c r="R22" s="148"/>
      <c r="S22" s="148"/>
      <c r="T22" s="148"/>
      <c r="U22" s="148"/>
      <c r="V22" s="24"/>
      <c r="W22" s="147"/>
    </row>
    <row r="23" spans="1:23" ht="16.5" thickTop="1" thickBot="1" x14ac:dyDescent="0.3">
      <c r="A23" s="202"/>
      <c r="B23" s="25"/>
      <c r="C23" s="151"/>
      <c r="D23" s="151"/>
      <c r="E23" s="152"/>
      <c r="F23" s="207" t="s">
        <v>160</v>
      </c>
      <c r="G23" s="207"/>
      <c r="H23" s="28"/>
      <c r="I23" s="29" t="s">
        <v>12</v>
      </c>
      <c r="J23" s="30"/>
      <c r="K23" s="31" t="s">
        <v>13</v>
      </c>
      <c r="L23" s="32"/>
      <c r="M23" s="153"/>
      <c r="N23" s="153"/>
      <c r="O23" s="208" t="s">
        <v>14</v>
      </c>
      <c r="P23" s="208"/>
      <c r="Q23" s="208"/>
      <c r="R23" s="208"/>
      <c r="S23" s="208"/>
      <c r="T23" s="208"/>
      <c r="U23" s="154"/>
      <c r="V23" s="35"/>
      <c r="W23" s="147"/>
    </row>
    <row r="24" spans="1:23" ht="15.75" thickTop="1" x14ac:dyDescent="0.25">
      <c r="A24" s="219" t="s">
        <v>161</v>
      </c>
      <c r="B24" s="220"/>
      <c r="C24" s="221" t="s">
        <v>16</v>
      </c>
      <c r="D24" s="37"/>
      <c r="E24" s="38" t="s">
        <v>157</v>
      </c>
      <c r="F24" s="223"/>
      <c r="G24" s="224"/>
      <c r="H24" s="28"/>
      <c r="I24" s="39">
        <v>1</v>
      </c>
      <c r="J24" s="30"/>
      <c r="K24" s="40">
        <f>I24*10</f>
        <v>10</v>
      </c>
      <c r="L24" s="32"/>
      <c r="M24" s="151"/>
      <c r="N24" s="151"/>
      <c r="O24" s="225"/>
      <c r="P24" s="226"/>
      <c r="Q24" s="226"/>
      <c r="R24" s="226"/>
      <c r="S24" s="226"/>
      <c r="T24" s="227"/>
      <c r="U24" s="41"/>
      <c r="V24" s="228"/>
      <c r="W24" s="147"/>
    </row>
    <row r="25" spans="1:23" ht="15.75" thickBot="1" x14ac:dyDescent="0.3">
      <c r="A25" s="219"/>
      <c r="B25" s="220"/>
      <c r="C25" s="222"/>
      <c r="D25" s="42"/>
      <c r="E25" s="43"/>
      <c r="F25" s="229"/>
      <c r="G25" s="230"/>
      <c r="H25" s="28"/>
      <c r="I25" s="44"/>
      <c r="J25" s="30"/>
      <c r="K25" s="45">
        <f>I25*10</f>
        <v>0</v>
      </c>
      <c r="L25" s="32"/>
      <c r="M25" s="151"/>
      <c r="N25" s="151"/>
      <c r="O25" s="231"/>
      <c r="P25" s="232"/>
      <c r="Q25" s="232"/>
      <c r="R25" s="232"/>
      <c r="S25" s="232"/>
      <c r="T25" s="233"/>
      <c r="U25" s="41"/>
      <c r="V25" s="228"/>
      <c r="W25" s="147"/>
    </row>
    <row r="26" spans="1:23" ht="15.75" thickTop="1" x14ac:dyDescent="0.25">
      <c r="A26" s="209" t="s">
        <v>162</v>
      </c>
      <c r="B26" s="46"/>
      <c r="C26" s="155"/>
      <c r="D26" s="155"/>
      <c r="E26" s="156" t="str">
        <f>IF(SUM(I24:I25)=1,"","le total des pourcentages est différent de 100")</f>
        <v/>
      </c>
      <c r="F26" s="156"/>
      <c r="G26" s="156"/>
      <c r="H26" s="157"/>
      <c r="I26" s="50">
        <f>SUM(I24:I25)</f>
        <v>1</v>
      </c>
      <c r="J26" s="51"/>
      <c r="K26" s="158">
        <f>IFERROR(I26*10,"Erreur")</f>
        <v>10</v>
      </c>
      <c r="L26" s="159"/>
      <c r="M26" s="155"/>
      <c r="N26" s="160"/>
      <c r="O26" s="160"/>
      <c r="P26" s="160"/>
      <c r="Q26" s="160"/>
      <c r="R26" s="160"/>
      <c r="S26" s="155"/>
      <c r="T26" s="161"/>
      <c r="U26" s="155"/>
      <c r="V26" s="56"/>
      <c r="W26" s="147"/>
    </row>
    <row r="27" spans="1:23" x14ac:dyDescent="0.25">
      <c r="A27" s="209"/>
      <c r="B27" s="59"/>
      <c r="C27" s="162"/>
      <c r="D27" s="162"/>
      <c r="E27" s="156"/>
      <c r="F27" s="163"/>
      <c r="G27" s="163"/>
      <c r="H27" s="164"/>
      <c r="I27" s="165"/>
      <c r="J27" s="165"/>
      <c r="K27" s="165"/>
      <c r="L27" s="165"/>
      <c r="M27" s="162"/>
      <c r="N27" s="160"/>
      <c r="O27" s="160"/>
      <c r="P27" s="160"/>
      <c r="Q27" s="160"/>
      <c r="R27" s="160"/>
      <c r="S27" s="162"/>
      <c r="T27" s="162"/>
      <c r="U27" s="162"/>
      <c r="V27" s="64"/>
      <c r="W27" s="147"/>
    </row>
    <row r="28" spans="1:23" ht="53.25" customHeight="1" x14ac:dyDescent="0.25">
      <c r="A28" s="209"/>
      <c r="B28" s="59"/>
      <c r="C28" s="162"/>
      <c r="D28" s="162"/>
      <c r="E28" s="65" t="s">
        <v>20</v>
      </c>
      <c r="F28" s="256" t="s">
        <v>21</v>
      </c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211"/>
      <c r="W28" s="147"/>
    </row>
    <row r="29" spans="1:23" x14ac:dyDescent="0.25">
      <c r="A29" s="209"/>
      <c r="B29" s="66"/>
      <c r="C29" s="67"/>
      <c r="D29" s="67"/>
      <c r="E29" s="68"/>
      <c r="F29" s="68"/>
      <c r="G29" s="68"/>
      <c r="H29" s="68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9"/>
      <c r="W29" s="147"/>
    </row>
    <row r="30" spans="1:23" ht="6" customHeight="1" thickBot="1" x14ac:dyDescent="0.3">
      <c r="A30" s="166"/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67"/>
    </row>
    <row r="31" spans="1:23" ht="16.5" thickTop="1" thickBot="1" x14ac:dyDescent="0.3"/>
    <row r="32" spans="1:23" ht="15.75" thickTop="1" x14ac:dyDescent="0.25">
      <c r="A32" s="144"/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6"/>
    </row>
    <row r="33" spans="1:23" ht="23.25" x14ac:dyDescent="0.25">
      <c r="A33" s="202" t="s">
        <v>163</v>
      </c>
      <c r="B33" s="203"/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5"/>
      <c r="W33" s="147"/>
    </row>
    <row r="34" spans="1:23" ht="24" thickBot="1" x14ac:dyDescent="0.3">
      <c r="A34" s="202"/>
      <c r="B34" s="20"/>
      <c r="C34" s="148"/>
      <c r="D34" s="148"/>
      <c r="E34" s="148"/>
      <c r="F34" s="148"/>
      <c r="G34" s="148"/>
      <c r="H34" s="149"/>
      <c r="I34" s="266"/>
      <c r="J34" s="266"/>
      <c r="K34" s="266"/>
      <c r="L34" s="150"/>
      <c r="M34" s="148"/>
      <c r="N34" s="148"/>
      <c r="O34" s="148"/>
      <c r="P34" s="148"/>
      <c r="Q34" s="148"/>
      <c r="R34" s="148"/>
      <c r="S34" s="148"/>
      <c r="T34" s="148"/>
      <c r="U34" s="148"/>
      <c r="V34" s="24"/>
      <c r="W34" s="147"/>
    </row>
    <row r="35" spans="1:23" ht="16.5" thickTop="1" thickBot="1" x14ac:dyDescent="0.3">
      <c r="A35" s="202"/>
      <c r="B35" s="25"/>
      <c r="C35" s="151"/>
      <c r="D35" s="151"/>
      <c r="E35" s="152"/>
      <c r="F35" s="207" t="s">
        <v>160</v>
      </c>
      <c r="G35" s="207"/>
      <c r="H35" s="28"/>
      <c r="I35" s="29" t="s">
        <v>12</v>
      </c>
      <c r="J35" s="30"/>
      <c r="K35" s="31" t="s">
        <v>13</v>
      </c>
      <c r="L35" s="32"/>
      <c r="M35" s="153"/>
      <c r="N35" s="153"/>
      <c r="O35" s="208" t="s">
        <v>14</v>
      </c>
      <c r="P35" s="208"/>
      <c r="Q35" s="208"/>
      <c r="R35" s="208"/>
      <c r="S35" s="208"/>
      <c r="T35" s="208"/>
      <c r="U35" s="154"/>
      <c r="V35" s="35"/>
      <c r="W35" s="147"/>
    </row>
    <row r="36" spans="1:23" ht="15.75" thickTop="1" x14ac:dyDescent="0.25">
      <c r="A36" s="219" t="s">
        <v>164</v>
      </c>
      <c r="B36" s="220"/>
      <c r="C36" s="221" t="s">
        <v>16</v>
      </c>
      <c r="D36" s="37"/>
      <c r="E36" s="38" t="s">
        <v>157</v>
      </c>
      <c r="F36" s="223"/>
      <c r="G36" s="224"/>
      <c r="H36" s="28"/>
      <c r="I36" s="39">
        <v>1</v>
      </c>
      <c r="J36" s="30"/>
      <c r="K36" s="40">
        <f>I36*10</f>
        <v>10</v>
      </c>
      <c r="L36" s="32"/>
      <c r="M36" s="151"/>
      <c r="N36" s="151"/>
      <c r="O36" s="225"/>
      <c r="P36" s="226"/>
      <c r="Q36" s="226"/>
      <c r="R36" s="226"/>
      <c r="S36" s="226"/>
      <c r="T36" s="227"/>
      <c r="U36" s="41"/>
      <c r="V36" s="228"/>
      <c r="W36" s="147"/>
    </row>
    <row r="37" spans="1:23" ht="15.75" thickBot="1" x14ac:dyDescent="0.3">
      <c r="A37" s="219"/>
      <c r="B37" s="220"/>
      <c r="C37" s="222"/>
      <c r="D37" s="42"/>
      <c r="E37" s="43"/>
      <c r="F37" s="229"/>
      <c r="G37" s="230"/>
      <c r="H37" s="28"/>
      <c r="I37" s="44"/>
      <c r="J37" s="30"/>
      <c r="K37" s="45">
        <f>I37*10</f>
        <v>0</v>
      </c>
      <c r="L37" s="32"/>
      <c r="M37" s="151"/>
      <c r="N37" s="151"/>
      <c r="O37" s="231"/>
      <c r="P37" s="232"/>
      <c r="Q37" s="232"/>
      <c r="R37" s="232"/>
      <c r="S37" s="232"/>
      <c r="T37" s="233"/>
      <c r="U37" s="41"/>
      <c r="V37" s="228"/>
      <c r="W37" s="147"/>
    </row>
    <row r="38" spans="1:23" ht="15.75" thickTop="1" x14ac:dyDescent="0.25">
      <c r="A38" s="209" t="s">
        <v>165</v>
      </c>
      <c r="B38" s="46"/>
      <c r="C38" s="155"/>
      <c r="D38" s="155"/>
      <c r="E38" s="156" t="str">
        <f>IF(SUM(I36:I37)=1,"","le total des pourcentages est différent de 100")</f>
        <v/>
      </c>
      <c r="F38" s="156"/>
      <c r="G38" s="156"/>
      <c r="H38" s="157"/>
      <c r="I38" s="50">
        <f>SUM(I36:I37)</f>
        <v>1</v>
      </c>
      <c r="J38" s="51"/>
      <c r="K38" s="158">
        <f>IFERROR(I38*10,"Erreur")</f>
        <v>10</v>
      </c>
      <c r="L38" s="159"/>
      <c r="M38" s="155"/>
      <c r="N38" s="160"/>
      <c r="O38" s="160"/>
      <c r="P38" s="160"/>
      <c r="Q38" s="160"/>
      <c r="R38" s="160"/>
      <c r="S38" s="155"/>
      <c r="T38" s="161"/>
      <c r="U38" s="155"/>
      <c r="V38" s="56"/>
      <c r="W38" s="147"/>
    </row>
    <row r="39" spans="1:23" x14ac:dyDescent="0.25">
      <c r="A39" s="209"/>
      <c r="B39" s="59"/>
      <c r="C39" s="162"/>
      <c r="D39" s="162"/>
      <c r="E39" s="156"/>
      <c r="F39" s="163"/>
      <c r="G39" s="163"/>
      <c r="H39" s="164"/>
      <c r="I39" s="165"/>
      <c r="J39" s="165"/>
      <c r="K39" s="165"/>
      <c r="L39" s="165"/>
      <c r="M39" s="162"/>
      <c r="N39" s="160"/>
      <c r="O39" s="160"/>
      <c r="P39" s="160"/>
      <c r="Q39" s="160"/>
      <c r="R39" s="160"/>
      <c r="S39" s="162"/>
      <c r="T39" s="162"/>
      <c r="U39" s="162"/>
      <c r="V39" s="64"/>
      <c r="W39" s="147"/>
    </row>
    <row r="40" spans="1:23" ht="44.25" customHeight="1" x14ac:dyDescent="0.25">
      <c r="A40" s="209"/>
      <c r="B40" s="59"/>
      <c r="C40" s="162"/>
      <c r="D40" s="162"/>
      <c r="E40" s="65" t="s">
        <v>20</v>
      </c>
      <c r="F40" s="256" t="s">
        <v>21</v>
      </c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11"/>
      <c r="W40" s="147"/>
    </row>
    <row r="41" spans="1:23" x14ac:dyDescent="0.25">
      <c r="A41" s="209"/>
      <c r="B41" s="66"/>
      <c r="C41" s="67"/>
      <c r="D41" s="67"/>
      <c r="E41" s="68"/>
      <c r="F41" s="68"/>
      <c r="G41" s="68"/>
      <c r="H41" s="68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9"/>
      <c r="W41" s="147"/>
    </row>
    <row r="42" spans="1:23" ht="15.75" thickBot="1" x14ac:dyDescent="0.3">
      <c r="A42" s="166"/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67"/>
    </row>
    <row r="43" spans="1:23" ht="15.75" thickTop="1" x14ac:dyDescent="0.25">
      <c r="A43" s="144"/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6"/>
    </row>
    <row r="44" spans="1:23" ht="23.25" x14ac:dyDescent="0.25">
      <c r="A44" s="202" t="s">
        <v>166</v>
      </c>
      <c r="B44" s="203"/>
      <c r="C44" s="204"/>
      <c r="D44" s="204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4"/>
      <c r="V44" s="205"/>
      <c r="W44" s="147"/>
    </row>
    <row r="45" spans="1:23" ht="24" thickBot="1" x14ac:dyDescent="0.3">
      <c r="A45" s="202"/>
      <c r="B45" s="20"/>
      <c r="C45" s="148"/>
      <c r="D45" s="148"/>
      <c r="E45" s="148"/>
      <c r="F45" s="148"/>
      <c r="G45" s="148"/>
      <c r="H45" s="149"/>
      <c r="I45" s="266"/>
      <c r="J45" s="266"/>
      <c r="K45" s="266"/>
      <c r="L45" s="150"/>
      <c r="M45" s="148"/>
      <c r="N45" s="148"/>
      <c r="O45" s="148"/>
      <c r="P45" s="148"/>
      <c r="Q45" s="148"/>
      <c r="R45" s="148"/>
      <c r="S45" s="148"/>
      <c r="T45" s="148"/>
      <c r="U45" s="148"/>
      <c r="V45" s="24"/>
      <c r="W45" s="147"/>
    </row>
    <row r="46" spans="1:23" ht="16.5" thickTop="1" thickBot="1" x14ac:dyDescent="0.3">
      <c r="A46" s="202"/>
      <c r="B46" s="25"/>
      <c r="C46" s="151"/>
      <c r="D46" s="151"/>
      <c r="E46" s="152"/>
      <c r="F46" s="207" t="s">
        <v>160</v>
      </c>
      <c r="G46" s="207"/>
      <c r="H46" s="28"/>
      <c r="I46" s="29" t="s">
        <v>12</v>
      </c>
      <c r="J46" s="30"/>
      <c r="K46" s="31" t="s">
        <v>13</v>
      </c>
      <c r="L46" s="32"/>
      <c r="M46" s="153"/>
      <c r="N46" s="153"/>
      <c r="O46" s="208" t="s">
        <v>14</v>
      </c>
      <c r="P46" s="208"/>
      <c r="Q46" s="208"/>
      <c r="R46" s="208"/>
      <c r="S46" s="208"/>
      <c r="T46" s="208"/>
      <c r="U46" s="154"/>
      <c r="V46" s="35"/>
      <c r="W46" s="147"/>
    </row>
    <row r="47" spans="1:23" ht="15.75" thickTop="1" x14ac:dyDescent="0.25">
      <c r="A47" s="219" t="s">
        <v>167</v>
      </c>
      <c r="B47" s="220"/>
      <c r="C47" s="221" t="s">
        <v>16</v>
      </c>
      <c r="D47" s="37"/>
      <c r="E47" s="38" t="s">
        <v>157</v>
      </c>
      <c r="F47" s="223"/>
      <c r="G47" s="224"/>
      <c r="H47" s="28"/>
      <c r="I47" s="39">
        <v>1</v>
      </c>
      <c r="J47" s="30"/>
      <c r="K47" s="40">
        <f>I47*10</f>
        <v>10</v>
      </c>
      <c r="L47" s="32"/>
      <c r="M47" s="151"/>
      <c r="N47" s="151"/>
      <c r="O47" s="225"/>
      <c r="P47" s="226"/>
      <c r="Q47" s="226"/>
      <c r="R47" s="226"/>
      <c r="S47" s="226"/>
      <c r="T47" s="227"/>
      <c r="U47" s="41"/>
      <c r="V47" s="228"/>
      <c r="W47" s="147"/>
    </row>
    <row r="48" spans="1:23" ht="15.75" thickBot="1" x14ac:dyDescent="0.3">
      <c r="A48" s="219"/>
      <c r="B48" s="220"/>
      <c r="C48" s="222"/>
      <c r="D48" s="42"/>
      <c r="E48" s="43"/>
      <c r="F48" s="229"/>
      <c r="G48" s="230"/>
      <c r="H48" s="28"/>
      <c r="I48" s="44"/>
      <c r="J48" s="30"/>
      <c r="K48" s="45">
        <f>I48*10</f>
        <v>0</v>
      </c>
      <c r="L48" s="32"/>
      <c r="M48" s="151"/>
      <c r="N48" s="151"/>
      <c r="O48" s="231"/>
      <c r="P48" s="232"/>
      <c r="Q48" s="232"/>
      <c r="R48" s="232"/>
      <c r="S48" s="232"/>
      <c r="T48" s="233"/>
      <c r="U48" s="41"/>
      <c r="V48" s="228"/>
      <c r="W48" s="147"/>
    </row>
    <row r="49" spans="1:23" ht="15.75" thickTop="1" x14ac:dyDescent="0.25">
      <c r="A49" s="209" t="s">
        <v>168</v>
      </c>
      <c r="B49" s="46"/>
      <c r="C49" s="155"/>
      <c r="D49" s="155"/>
      <c r="E49" s="156" t="str">
        <f>IF(SUM(I47:I48)=1,"","le total des pourcentages est différent de 100")</f>
        <v/>
      </c>
      <c r="F49" s="156"/>
      <c r="G49" s="156"/>
      <c r="H49" s="157"/>
      <c r="I49" s="50">
        <f>SUM(I47:I48)</f>
        <v>1</v>
      </c>
      <c r="J49" s="51"/>
      <c r="K49" s="158">
        <f>IFERROR(I49*10,"Erreur")</f>
        <v>10</v>
      </c>
      <c r="L49" s="159"/>
      <c r="M49" s="155"/>
      <c r="N49" s="160"/>
      <c r="O49" s="160"/>
      <c r="P49" s="160"/>
      <c r="Q49" s="160"/>
      <c r="R49" s="160"/>
      <c r="S49" s="155"/>
      <c r="T49" s="161"/>
      <c r="U49" s="155"/>
      <c r="V49" s="56"/>
      <c r="W49" s="147"/>
    </row>
    <row r="50" spans="1:23" x14ac:dyDescent="0.25">
      <c r="A50" s="209"/>
      <c r="B50" s="59"/>
      <c r="C50" s="162"/>
      <c r="D50" s="162"/>
      <c r="E50" s="156"/>
      <c r="F50" s="163"/>
      <c r="G50" s="163"/>
      <c r="H50" s="164"/>
      <c r="I50" s="165"/>
      <c r="J50" s="165"/>
      <c r="K50" s="165"/>
      <c r="L50" s="165"/>
      <c r="M50" s="162"/>
      <c r="N50" s="160"/>
      <c r="O50" s="160"/>
      <c r="P50" s="160"/>
      <c r="Q50" s="160"/>
      <c r="R50" s="160"/>
      <c r="S50" s="162"/>
      <c r="T50" s="162"/>
      <c r="U50" s="162"/>
      <c r="V50" s="64"/>
      <c r="W50" s="147"/>
    </row>
    <row r="51" spans="1:23" ht="42.75" customHeight="1" x14ac:dyDescent="0.25">
      <c r="A51" s="209"/>
      <c r="B51" s="59"/>
      <c r="C51" s="162"/>
      <c r="D51" s="162"/>
      <c r="E51" s="65" t="s">
        <v>20</v>
      </c>
      <c r="F51" s="256" t="s">
        <v>21</v>
      </c>
      <c r="G51" s="256"/>
      <c r="H51" s="256"/>
      <c r="I51" s="256"/>
      <c r="J51" s="256"/>
      <c r="K51" s="256"/>
      <c r="L51" s="256"/>
      <c r="M51" s="256"/>
      <c r="N51" s="256"/>
      <c r="O51" s="256"/>
      <c r="P51" s="256"/>
      <c r="Q51" s="256"/>
      <c r="R51" s="256"/>
      <c r="S51" s="256"/>
      <c r="T51" s="256"/>
      <c r="U51" s="256"/>
      <c r="V51" s="211"/>
      <c r="W51" s="147"/>
    </row>
    <row r="52" spans="1:23" ht="15.75" thickBot="1" x14ac:dyDescent="0.3">
      <c r="A52" s="269"/>
      <c r="B52" s="168"/>
      <c r="C52" s="169"/>
      <c r="D52" s="169"/>
      <c r="E52" s="170"/>
      <c r="F52" s="170"/>
      <c r="G52" s="170"/>
      <c r="H52" s="170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71"/>
      <c r="W52" s="167"/>
    </row>
    <row r="53" spans="1:23" ht="16.5" thickTop="1" thickBot="1" x14ac:dyDescent="0.3"/>
    <row r="54" spans="1:23" ht="15.75" thickTop="1" x14ac:dyDescent="0.25">
      <c r="A54" s="144"/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6"/>
    </row>
    <row r="55" spans="1:23" ht="23.25" x14ac:dyDescent="0.25">
      <c r="A55" s="202" t="s">
        <v>169</v>
      </c>
      <c r="B55" s="203"/>
      <c r="C55" s="204"/>
      <c r="D55" s="204"/>
      <c r="E55" s="204"/>
      <c r="F55" s="204"/>
      <c r="G55" s="204"/>
      <c r="H55" s="204"/>
      <c r="I55" s="204"/>
      <c r="J55" s="204"/>
      <c r="K55" s="204"/>
      <c r="L55" s="204"/>
      <c r="M55" s="204"/>
      <c r="N55" s="204"/>
      <c r="O55" s="204"/>
      <c r="P55" s="204"/>
      <c r="Q55" s="204"/>
      <c r="R55" s="204"/>
      <c r="S55" s="204"/>
      <c r="T55" s="204"/>
      <c r="U55" s="204"/>
      <c r="V55" s="205"/>
      <c r="W55" s="147"/>
    </row>
    <row r="56" spans="1:23" ht="24" thickBot="1" x14ac:dyDescent="0.3">
      <c r="A56" s="202"/>
      <c r="B56" s="20"/>
      <c r="C56" s="148"/>
      <c r="D56" s="148"/>
      <c r="E56" s="148"/>
      <c r="F56" s="148"/>
      <c r="G56" s="148"/>
      <c r="H56" s="149"/>
      <c r="I56" s="266"/>
      <c r="J56" s="266"/>
      <c r="K56" s="266"/>
      <c r="L56" s="150"/>
      <c r="M56" s="148"/>
      <c r="N56" s="148"/>
      <c r="O56" s="148"/>
      <c r="P56" s="148"/>
      <c r="Q56" s="148"/>
      <c r="R56" s="148"/>
      <c r="S56" s="148"/>
      <c r="T56" s="148"/>
      <c r="U56" s="148"/>
      <c r="V56" s="24"/>
      <c r="W56" s="147"/>
    </row>
    <row r="57" spans="1:23" ht="16.5" thickTop="1" thickBot="1" x14ac:dyDescent="0.3">
      <c r="A57" s="202"/>
      <c r="B57" s="25"/>
      <c r="C57" s="151"/>
      <c r="D57" s="151"/>
      <c r="E57" s="152"/>
      <c r="F57" s="207" t="s">
        <v>160</v>
      </c>
      <c r="G57" s="207"/>
      <c r="H57" s="28"/>
      <c r="I57" s="29" t="s">
        <v>12</v>
      </c>
      <c r="J57" s="30"/>
      <c r="K57" s="31" t="s">
        <v>13</v>
      </c>
      <c r="L57" s="32"/>
      <c r="M57" s="153"/>
      <c r="N57" s="153"/>
      <c r="O57" s="208" t="s">
        <v>14</v>
      </c>
      <c r="P57" s="208"/>
      <c r="Q57" s="208"/>
      <c r="R57" s="208"/>
      <c r="S57" s="208"/>
      <c r="T57" s="208"/>
      <c r="U57" s="154"/>
      <c r="V57" s="35"/>
      <c r="W57" s="147"/>
    </row>
    <row r="58" spans="1:23" ht="15.75" thickTop="1" x14ac:dyDescent="0.25">
      <c r="A58" s="219" t="s">
        <v>170</v>
      </c>
      <c r="B58" s="220"/>
      <c r="C58" s="221" t="s">
        <v>16</v>
      </c>
      <c r="D58" s="37"/>
      <c r="E58" s="38" t="s">
        <v>157</v>
      </c>
      <c r="F58" s="223"/>
      <c r="G58" s="224"/>
      <c r="H58" s="28"/>
      <c r="I58" s="39">
        <v>1</v>
      </c>
      <c r="J58" s="30"/>
      <c r="K58" s="40">
        <f>I58*10</f>
        <v>10</v>
      </c>
      <c r="L58" s="32"/>
      <c r="M58" s="151"/>
      <c r="N58" s="151"/>
      <c r="O58" s="225"/>
      <c r="P58" s="226"/>
      <c r="Q58" s="226"/>
      <c r="R58" s="226"/>
      <c r="S58" s="226"/>
      <c r="T58" s="227"/>
      <c r="U58" s="41"/>
      <c r="V58" s="228"/>
      <c r="W58" s="147"/>
    </row>
    <row r="59" spans="1:23" ht="15.75" thickBot="1" x14ac:dyDescent="0.3">
      <c r="A59" s="219"/>
      <c r="B59" s="220"/>
      <c r="C59" s="222"/>
      <c r="D59" s="42"/>
      <c r="E59" s="43"/>
      <c r="F59" s="229"/>
      <c r="G59" s="230"/>
      <c r="H59" s="28"/>
      <c r="I59" s="44"/>
      <c r="J59" s="30"/>
      <c r="K59" s="45">
        <f>I59*10</f>
        <v>0</v>
      </c>
      <c r="L59" s="32"/>
      <c r="M59" s="151"/>
      <c r="N59" s="151"/>
      <c r="O59" s="231"/>
      <c r="P59" s="232"/>
      <c r="Q59" s="232"/>
      <c r="R59" s="232"/>
      <c r="S59" s="232"/>
      <c r="T59" s="233"/>
      <c r="U59" s="41"/>
      <c r="V59" s="228"/>
      <c r="W59" s="147"/>
    </row>
    <row r="60" spans="1:23" ht="15.75" thickTop="1" x14ac:dyDescent="0.25">
      <c r="A60" s="209" t="s">
        <v>171</v>
      </c>
      <c r="B60" s="46"/>
      <c r="C60" s="155"/>
      <c r="D60" s="155"/>
      <c r="E60" s="156" t="str">
        <f>IF(SUM(I58:I59)=1,"","le total des pourcentages est différent de 100")</f>
        <v/>
      </c>
      <c r="F60" s="156"/>
      <c r="G60" s="156"/>
      <c r="H60" s="157"/>
      <c r="I60" s="50">
        <f>SUM(I58:I59)</f>
        <v>1</v>
      </c>
      <c r="J60" s="51"/>
      <c r="K60" s="158">
        <f>IFERROR(I60*10,"Erreur")</f>
        <v>10</v>
      </c>
      <c r="L60" s="159"/>
      <c r="M60" s="155"/>
      <c r="N60" s="160"/>
      <c r="O60" s="160"/>
      <c r="P60" s="160"/>
      <c r="Q60" s="160"/>
      <c r="R60" s="160"/>
      <c r="S60" s="155"/>
      <c r="T60" s="161"/>
      <c r="U60" s="155"/>
      <c r="V60" s="56"/>
      <c r="W60" s="147"/>
    </row>
    <row r="61" spans="1:23" x14ac:dyDescent="0.25">
      <c r="A61" s="209"/>
      <c r="B61" s="59"/>
      <c r="C61" s="162"/>
      <c r="D61" s="162"/>
      <c r="E61" s="156"/>
      <c r="F61" s="163"/>
      <c r="G61" s="163"/>
      <c r="H61" s="164"/>
      <c r="I61" s="165"/>
      <c r="J61" s="165"/>
      <c r="K61" s="165"/>
      <c r="L61" s="165"/>
      <c r="M61" s="162"/>
      <c r="N61" s="160"/>
      <c r="O61" s="160"/>
      <c r="P61" s="160"/>
      <c r="Q61" s="160"/>
      <c r="R61" s="160"/>
      <c r="S61" s="162"/>
      <c r="T61" s="162"/>
      <c r="U61" s="162"/>
      <c r="V61" s="64"/>
      <c r="W61" s="147"/>
    </row>
    <row r="62" spans="1:23" ht="42.75" customHeight="1" x14ac:dyDescent="0.25">
      <c r="A62" s="209"/>
      <c r="B62" s="59"/>
      <c r="C62" s="162"/>
      <c r="D62" s="162"/>
      <c r="E62" s="65" t="s">
        <v>20</v>
      </c>
      <c r="F62" s="256" t="s">
        <v>21</v>
      </c>
      <c r="G62" s="256"/>
      <c r="H62" s="256"/>
      <c r="I62" s="256"/>
      <c r="J62" s="256"/>
      <c r="K62" s="256"/>
      <c r="L62" s="256"/>
      <c r="M62" s="256"/>
      <c r="N62" s="256"/>
      <c r="O62" s="256"/>
      <c r="P62" s="256"/>
      <c r="Q62" s="256"/>
      <c r="R62" s="256"/>
      <c r="S62" s="256"/>
      <c r="T62" s="256"/>
      <c r="U62" s="256"/>
      <c r="V62" s="211"/>
      <c r="W62" s="147"/>
    </row>
    <row r="63" spans="1:23" x14ac:dyDescent="0.25">
      <c r="A63" s="209"/>
      <c r="B63" s="66"/>
      <c r="C63" s="67"/>
      <c r="D63" s="67"/>
      <c r="E63" s="68"/>
      <c r="F63" s="68"/>
      <c r="G63" s="68"/>
      <c r="H63" s="68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9"/>
      <c r="W63" s="147"/>
    </row>
    <row r="64" spans="1:23" ht="15.75" thickBot="1" x14ac:dyDescent="0.3">
      <c r="A64" s="166"/>
      <c r="B64" s="126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67"/>
    </row>
    <row r="65" spans="1:24" ht="16.5" thickTop="1" thickBot="1" x14ac:dyDescent="0.3"/>
    <row r="66" spans="1:24" ht="15.75" thickTop="1" x14ac:dyDescent="0.25">
      <c r="A66" s="144"/>
      <c r="B66" s="145"/>
      <c r="C66" s="145"/>
      <c r="D66" s="145"/>
      <c r="E66" s="145"/>
      <c r="F66" s="145"/>
      <c r="G66" s="145"/>
      <c r="H66" s="145"/>
      <c r="I66" s="145"/>
      <c r="J66" s="145"/>
      <c r="K66" s="145"/>
      <c r="L66" s="145"/>
      <c r="M66" s="145"/>
      <c r="N66" s="145"/>
      <c r="O66" s="145"/>
      <c r="P66" s="145"/>
      <c r="Q66" s="145"/>
      <c r="R66" s="145"/>
      <c r="S66" s="145"/>
      <c r="T66" s="145"/>
      <c r="U66" s="145"/>
      <c r="V66" s="145"/>
      <c r="W66" s="146"/>
    </row>
    <row r="67" spans="1:24" ht="23.25" x14ac:dyDescent="0.25">
      <c r="A67" s="202" t="s">
        <v>172</v>
      </c>
      <c r="B67" s="203"/>
      <c r="C67" s="204"/>
      <c r="D67" s="204"/>
      <c r="E67" s="204"/>
      <c r="F67" s="204"/>
      <c r="G67" s="204"/>
      <c r="H67" s="204"/>
      <c r="I67" s="204"/>
      <c r="J67" s="204"/>
      <c r="K67" s="204"/>
      <c r="L67" s="204"/>
      <c r="M67" s="204"/>
      <c r="N67" s="204"/>
      <c r="O67" s="204"/>
      <c r="P67" s="204"/>
      <c r="Q67" s="204"/>
      <c r="R67" s="204"/>
      <c r="S67" s="204"/>
      <c r="T67" s="204"/>
      <c r="U67" s="204"/>
      <c r="V67" s="205"/>
      <c r="W67" s="147"/>
    </row>
    <row r="68" spans="1:24" ht="24" thickBot="1" x14ac:dyDescent="0.3">
      <c r="A68" s="202"/>
      <c r="B68" s="20"/>
      <c r="C68" s="148"/>
      <c r="D68" s="148"/>
      <c r="E68" s="148"/>
      <c r="F68" s="148"/>
      <c r="G68" s="148"/>
      <c r="H68" s="149"/>
      <c r="I68" s="266"/>
      <c r="J68" s="266"/>
      <c r="K68" s="266"/>
      <c r="L68" s="150"/>
      <c r="M68" s="148"/>
      <c r="N68" s="148"/>
      <c r="O68" s="148"/>
      <c r="P68" s="148"/>
      <c r="Q68" s="148"/>
      <c r="R68" s="148"/>
      <c r="S68" s="148"/>
      <c r="T68" s="148"/>
      <c r="U68" s="148"/>
      <c r="V68" s="24"/>
      <c r="W68" s="147"/>
    </row>
    <row r="69" spans="1:24" ht="16.5" thickTop="1" thickBot="1" x14ac:dyDescent="0.3">
      <c r="A69" s="202"/>
      <c r="B69" s="25"/>
      <c r="C69" s="151"/>
      <c r="D69" s="151"/>
      <c r="E69" s="152"/>
      <c r="F69" s="207" t="s">
        <v>160</v>
      </c>
      <c r="G69" s="207"/>
      <c r="H69" s="28"/>
      <c r="I69" s="29" t="s">
        <v>12</v>
      </c>
      <c r="J69" s="30"/>
      <c r="K69" s="31" t="s">
        <v>13</v>
      </c>
      <c r="L69" s="32"/>
      <c r="M69" s="153"/>
      <c r="N69" s="153"/>
      <c r="O69" s="208" t="s">
        <v>14</v>
      </c>
      <c r="P69" s="208"/>
      <c r="Q69" s="208"/>
      <c r="R69" s="208"/>
      <c r="S69" s="208"/>
      <c r="T69" s="208"/>
      <c r="U69" s="154"/>
      <c r="V69" s="35"/>
      <c r="W69" s="147"/>
    </row>
    <row r="70" spans="1:24" ht="15.75" thickTop="1" x14ac:dyDescent="0.25">
      <c r="A70" s="219" t="s">
        <v>173</v>
      </c>
      <c r="B70" s="220"/>
      <c r="C70" s="221" t="s">
        <v>16</v>
      </c>
      <c r="D70" s="37"/>
      <c r="E70" s="38" t="s">
        <v>174</v>
      </c>
      <c r="F70" s="223" t="s">
        <v>175</v>
      </c>
      <c r="G70" s="224"/>
      <c r="H70" s="28"/>
      <c r="I70" s="39">
        <v>1</v>
      </c>
      <c r="J70" s="30"/>
      <c r="K70" s="40">
        <f>I70*10</f>
        <v>10</v>
      </c>
      <c r="L70" s="32"/>
      <c r="M70" s="151"/>
      <c r="N70" s="151"/>
      <c r="O70" s="225"/>
      <c r="P70" s="226"/>
      <c r="Q70" s="226"/>
      <c r="R70" s="226"/>
      <c r="S70" s="226"/>
      <c r="T70" s="227"/>
      <c r="U70" s="41"/>
      <c r="V70" s="228"/>
      <c r="W70" s="147"/>
    </row>
    <row r="71" spans="1:24" ht="15.75" thickBot="1" x14ac:dyDescent="0.3">
      <c r="A71" s="219"/>
      <c r="B71" s="220"/>
      <c r="C71" s="222"/>
      <c r="D71" s="42"/>
      <c r="E71" s="43"/>
      <c r="F71" s="229"/>
      <c r="G71" s="230"/>
      <c r="H71" s="28"/>
      <c r="I71" s="44"/>
      <c r="J71" s="30"/>
      <c r="K71" s="45">
        <f>I71*10</f>
        <v>0</v>
      </c>
      <c r="L71" s="32"/>
      <c r="M71" s="151"/>
      <c r="N71" s="151"/>
      <c r="O71" s="231"/>
      <c r="P71" s="232"/>
      <c r="Q71" s="232"/>
      <c r="R71" s="232"/>
      <c r="S71" s="232"/>
      <c r="T71" s="233"/>
      <c r="U71" s="41"/>
      <c r="V71" s="228"/>
      <c r="W71" s="147"/>
    </row>
    <row r="72" spans="1:24" ht="15.75" thickTop="1" x14ac:dyDescent="0.25">
      <c r="A72" s="209" t="s">
        <v>176</v>
      </c>
      <c r="B72" s="46"/>
      <c r="C72" s="155"/>
      <c r="D72" s="155"/>
      <c r="E72" s="156" t="str">
        <f>IF(SUM(I70:I71)=1,"","le total des pourcentages est différent de 100")</f>
        <v/>
      </c>
      <c r="F72" s="156"/>
      <c r="G72" s="156"/>
      <c r="H72" s="157"/>
      <c r="I72" s="50">
        <f>SUM(I70:I71)</f>
        <v>1</v>
      </c>
      <c r="J72" s="51"/>
      <c r="K72" s="158">
        <f>IFERROR(I72*10,"Erreur")</f>
        <v>10</v>
      </c>
      <c r="L72" s="159"/>
      <c r="M72" s="155"/>
      <c r="N72" s="160"/>
      <c r="O72" s="160"/>
      <c r="P72" s="160"/>
      <c r="Q72" s="160"/>
      <c r="R72" s="160"/>
      <c r="S72" s="155"/>
      <c r="T72" s="161"/>
      <c r="U72" s="155"/>
      <c r="V72" s="56"/>
      <c r="W72" s="147"/>
    </row>
    <row r="73" spans="1:24" x14ac:dyDescent="0.25">
      <c r="A73" s="209"/>
      <c r="B73" s="59"/>
      <c r="C73" s="162"/>
      <c r="D73" s="162"/>
      <c r="E73" s="156"/>
      <c r="F73" s="163"/>
      <c r="G73" s="163"/>
      <c r="H73" s="164"/>
      <c r="I73" s="165"/>
      <c r="J73" s="165"/>
      <c r="K73" s="165"/>
      <c r="L73" s="165"/>
      <c r="M73" s="162"/>
      <c r="N73" s="160"/>
      <c r="O73" s="160"/>
      <c r="P73" s="160"/>
      <c r="Q73" s="160"/>
      <c r="R73" s="160"/>
      <c r="S73" s="162"/>
      <c r="T73" s="162"/>
      <c r="U73" s="162"/>
      <c r="V73" s="64"/>
      <c r="W73" s="147"/>
    </row>
    <row r="74" spans="1:24" ht="39.75" customHeight="1" x14ac:dyDescent="0.25">
      <c r="A74" s="209"/>
      <c r="B74" s="59"/>
      <c r="C74" s="162"/>
      <c r="D74" s="162"/>
      <c r="E74" s="65" t="s">
        <v>20</v>
      </c>
      <c r="F74" s="256" t="s">
        <v>21</v>
      </c>
      <c r="G74" s="256"/>
      <c r="H74" s="256"/>
      <c r="I74" s="256"/>
      <c r="J74" s="256"/>
      <c r="K74" s="256"/>
      <c r="L74" s="256"/>
      <c r="M74" s="256"/>
      <c r="N74" s="256"/>
      <c r="O74" s="256"/>
      <c r="P74" s="256"/>
      <c r="Q74" s="256"/>
      <c r="R74" s="256"/>
      <c r="S74" s="256"/>
      <c r="T74" s="256"/>
      <c r="U74" s="256"/>
      <c r="V74" s="211"/>
      <c r="W74" s="147"/>
    </row>
    <row r="75" spans="1:24" x14ac:dyDescent="0.25">
      <c r="A75" s="209"/>
      <c r="B75" s="66"/>
      <c r="C75" s="67"/>
      <c r="D75" s="67"/>
      <c r="E75" s="68"/>
      <c r="F75" s="68"/>
      <c r="G75" s="68"/>
      <c r="H75" s="68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9"/>
      <c r="W75" s="147"/>
    </row>
    <row r="76" spans="1:24" ht="15.75" thickBot="1" x14ac:dyDescent="0.3">
      <c r="A76" s="166"/>
      <c r="B76" s="126"/>
      <c r="C76" s="126"/>
      <c r="D76" s="126"/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67"/>
    </row>
    <row r="77" spans="1:24" ht="22.5" thickTop="1" thickBot="1" x14ac:dyDescent="0.3">
      <c r="A77" s="12"/>
      <c r="B77" s="13"/>
      <c r="C77" s="268"/>
      <c r="D77" s="252"/>
      <c r="E77" s="252"/>
      <c r="F77" s="252"/>
      <c r="G77" s="252"/>
      <c r="H77" s="252"/>
      <c r="I77" s="252"/>
      <c r="K77" s="14"/>
      <c r="L77" s="14"/>
      <c r="M77" s="14"/>
      <c r="N77" s="14"/>
      <c r="O77" s="14"/>
      <c r="P77" s="14"/>
      <c r="Q77" s="14"/>
      <c r="R77" s="14"/>
      <c r="S77" s="14"/>
      <c r="T77" s="6" t="s">
        <v>9</v>
      </c>
      <c r="U77" s="7"/>
      <c r="V77" s="172">
        <v>8</v>
      </c>
      <c r="W77" s="14"/>
      <c r="X77" s="14"/>
    </row>
    <row r="78" spans="1:24" ht="16.5" thickTop="1" thickBot="1" x14ac:dyDescent="0.3">
      <c r="X78" s="15"/>
    </row>
    <row r="79" spans="1:24" ht="15.75" thickTop="1" x14ac:dyDescent="0.25">
      <c r="A79" s="16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8"/>
    </row>
    <row r="80" spans="1:24" ht="23.25" x14ac:dyDescent="0.25">
      <c r="A80" s="202" t="s">
        <v>177</v>
      </c>
      <c r="B80" s="203"/>
      <c r="C80" s="204"/>
      <c r="D80" s="204"/>
      <c r="E80" s="204"/>
      <c r="F80" s="204"/>
      <c r="G80" s="204"/>
      <c r="H80" s="204"/>
      <c r="I80" s="204"/>
      <c r="J80" s="204"/>
      <c r="K80" s="204"/>
      <c r="L80" s="204"/>
      <c r="M80" s="204"/>
      <c r="N80" s="204"/>
      <c r="O80" s="204"/>
      <c r="P80" s="204"/>
      <c r="Q80" s="204"/>
      <c r="R80" s="204"/>
      <c r="S80" s="204"/>
      <c r="T80" s="204"/>
      <c r="U80" s="204"/>
      <c r="V80" s="205"/>
      <c r="W80" s="19"/>
    </row>
    <row r="81" spans="1:24" ht="24" thickBot="1" x14ac:dyDescent="0.3">
      <c r="A81" s="202"/>
      <c r="B81" s="20"/>
      <c r="C81" s="21"/>
      <c r="D81" s="21"/>
      <c r="E81" s="21"/>
      <c r="F81" s="21"/>
      <c r="G81" s="21"/>
      <c r="H81" s="22"/>
      <c r="I81" s="206"/>
      <c r="J81" s="206"/>
      <c r="K81" s="206"/>
      <c r="L81" s="23"/>
      <c r="M81" s="21"/>
      <c r="N81" s="21"/>
      <c r="O81" s="21"/>
      <c r="P81" s="21"/>
      <c r="Q81" s="21"/>
      <c r="R81" s="21"/>
      <c r="S81" s="21"/>
      <c r="T81" s="21"/>
      <c r="U81" s="21"/>
      <c r="V81" s="24"/>
      <c r="W81" s="19"/>
    </row>
    <row r="82" spans="1:24" ht="16.5" thickTop="1" thickBot="1" x14ac:dyDescent="0.3">
      <c r="A82" s="202"/>
      <c r="B82" s="25"/>
      <c r="C82" s="26"/>
      <c r="D82" s="26"/>
      <c r="E82" s="27"/>
      <c r="F82" s="207" t="s">
        <v>11</v>
      </c>
      <c r="G82" s="207"/>
      <c r="H82" s="28"/>
      <c r="I82" s="29" t="s">
        <v>12</v>
      </c>
      <c r="J82" s="30"/>
      <c r="K82" s="31" t="s">
        <v>13</v>
      </c>
      <c r="L82" s="32"/>
      <c r="M82" s="33"/>
      <c r="N82" s="33"/>
      <c r="O82" s="208" t="s">
        <v>14</v>
      </c>
      <c r="P82" s="208"/>
      <c r="Q82" s="208"/>
      <c r="R82" s="208"/>
      <c r="S82" s="208"/>
      <c r="T82" s="208"/>
      <c r="U82" s="34"/>
      <c r="V82" s="35"/>
      <c r="W82" s="36"/>
      <c r="X82" s="3"/>
    </row>
    <row r="83" spans="1:24" ht="15.75" thickTop="1" x14ac:dyDescent="0.25">
      <c r="A83" s="219" t="s">
        <v>117</v>
      </c>
      <c r="B83" s="220"/>
      <c r="C83" s="221" t="s">
        <v>16</v>
      </c>
      <c r="D83" s="37"/>
      <c r="E83" s="38" t="s">
        <v>178</v>
      </c>
      <c r="F83" s="223"/>
      <c r="G83" s="224"/>
      <c r="H83" s="28"/>
      <c r="I83" s="39">
        <v>1</v>
      </c>
      <c r="J83" s="30"/>
      <c r="K83" s="40">
        <f>I83*10</f>
        <v>10</v>
      </c>
      <c r="L83" s="32"/>
      <c r="M83" s="26"/>
      <c r="N83" s="26"/>
      <c r="O83" s="225" t="s">
        <v>179</v>
      </c>
      <c r="P83" s="226"/>
      <c r="Q83" s="226"/>
      <c r="R83" s="226"/>
      <c r="S83" s="226"/>
      <c r="T83" s="227"/>
      <c r="U83" s="41"/>
      <c r="V83" s="228"/>
      <c r="W83" s="36"/>
      <c r="X83" s="3"/>
    </row>
    <row r="84" spans="1:24" ht="15.75" thickBot="1" x14ac:dyDescent="0.3">
      <c r="A84" s="219"/>
      <c r="B84" s="220"/>
      <c r="C84" s="222"/>
      <c r="D84" s="42"/>
      <c r="E84" s="43"/>
      <c r="F84" s="229"/>
      <c r="G84" s="230"/>
      <c r="H84" s="28"/>
      <c r="I84" s="44"/>
      <c r="J84" s="30"/>
      <c r="K84" s="45">
        <f>I84*10</f>
        <v>0</v>
      </c>
      <c r="L84" s="32"/>
      <c r="M84" s="26"/>
      <c r="N84" s="26"/>
      <c r="O84" s="231"/>
      <c r="P84" s="232"/>
      <c r="Q84" s="232"/>
      <c r="R84" s="232"/>
      <c r="S84" s="232"/>
      <c r="T84" s="233"/>
      <c r="U84" s="41"/>
      <c r="V84" s="228"/>
      <c r="W84" s="36"/>
      <c r="X84" s="3"/>
    </row>
    <row r="85" spans="1:24" ht="15.75" thickTop="1" x14ac:dyDescent="0.25">
      <c r="A85" s="209"/>
      <c r="B85" s="46"/>
      <c r="C85" s="47"/>
      <c r="D85" s="47"/>
      <c r="E85" s="48" t="str">
        <f>IF(SUM(I83:I84)=1,"","le total des pourcentages est différent de 100")</f>
        <v/>
      </c>
      <c r="F85" s="48"/>
      <c r="G85" s="48"/>
      <c r="H85" s="49"/>
      <c r="I85" s="50">
        <f>SUM(I83:I84)</f>
        <v>1</v>
      </c>
      <c r="J85" s="51"/>
      <c r="K85" s="52">
        <f>IFERROR(I85*10,"Erreur")</f>
        <v>10</v>
      </c>
      <c r="L85" s="53"/>
      <c r="M85" s="47"/>
      <c r="N85" s="54"/>
      <c r="O85" s="54"/>
      <c r="P85" s="54"/>
      <c r="Q85" s="54"/>
      <c r="R85" s="54"/>
      <c r="S85" s="47"/>
      <c r="T85" s="55"/>
      <c r="U85" s="47"/>
      <c r="V85" s="56"/>
      <c r="W85" s="57"/>
      <c r="X85" s="58"/>
    </row>
    <row r="86" spans="1:24" x14ac:dyDescent="0.25">
      <c r="A86" s="209"/>
      <c r="B86" s="59"/>
      <c r="C86" s="60"/>
      <c r="D86" s="60"/>
      <c r="E86" s="48"/>
      <c r="F86" s="61"/>
      <c r="G86" s="61"/>
      <c r="H86" s="62"/>
      <c r="I86" s="63"/>
      <c r="J86" s="63"/>
      <c r="K86" s="63"/>
      <c r="L86" s="63"/>
      <c r="M86" s="60"/>
      <c r="N86" s="54"/>
      <c r="O86" s="54"/>
      <c r="P86" s="54"/>
      <c r="Q86" s="54"/>
      <c r="R86" s="54"/>
      <c r="S86" s="60"/>
      <c r="T86" s="60"/>
      <c r="U86" s="60"/>
      <c r="V86" s="64"/>
      <c r="W86" s="19"/>
    </row>
    <row r="87" spans="1:24" ht="47.25" customHeight="1" x14ac:dyDescent="0.25">
      <c r="A87" s="209"/>
      <c r="B87" s="59"/>
      <c r="C87" s="60"/>
      <c r="D87" s="60"/>
      <c r="E87" s="65" t="s">
        <v>20</v>
      </c>
      <c r="F87" s="210" t="s">
        <v>21</v>
      </c>
      <c r="G87" s="210"/>
      <c r="H87" s="210"/>
      <c r="I87" s="210"/>
      <c r="J87" s="210"/>
      <c r="K87" s="210"/>
      <c r="L87" s="210"/>
      <c r="M87" s="210"/>
      <c r="N87" s="210"/>
      <c r="O87" s="210"/>
      <c r="P87" s="210"/>
      <c r="Q87" s="210"/>
      <c r="R87" s="210"/>
      <c r="S87" s="210"/>
      <c r="T87" s="210"/>
      <c r="U87" s="210"/>
      <c r="V87" s="211"/>
      <c r="W87" s="19"/>
    </row>
    <row r="88" spans="1:24" x14ac:dyDescent="0.25">
      <c r="A88" s="209"/>
      <c r="B88" s="66"/>
      <c r="C88" s="67"/>
      <c r="D88" s="67"/>
      <c r="E88" s="68"/>
      <c r="F88" s="68"/>
      <c r="G88" s="68"/>
      <c r="H88" s="68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9"/>
      <c r="W88" s="19"/>
    </row>
    <row r="89" spans="1:24" ht="15.75" thickBot="1" x14ac:dyDescent="0.3">
      <c r="A89" s="70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2"/>
    </row>
    <row r="90" spans="1:24" ht="16.5" thickTop="1" thickBot="1" x14ac:dyDescent="0.3"/>
    <row r="91" spans="1:24" ht="16.5" thickTop="1" thickBot="1" x14ac:dyDescent="0.3">
      <c r="A91" s="144"/>
      <c r="B91" s="145"/>
      <c r="C91" s="145"/>
      <c r="D91" s="145"/>
      <c r="E91" s="145"/>
      <c r="F91" s="145"/>
      <c r="G91" s="145"/>
      <c r="H91" s="145"/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45"/>
      <c r="W91" s="146"/>
    </row>
    <row r="92" spans="1:24" x14ac:dyDescent="0.25">
      <c r="A92" s="173"/>
      <c r="B92" s="141"/>
      <c r="C92" s="141"/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74"/>
    </row>
    <row r="93" spans="1:24" ht="23.25" x14ac:dyDescent="0.25">
      <c r="A93" s="202" t="s">
        <v>180</v>
      </c>
      <c r="B93" s="203"/>
      <c r="C93" s="204"/>
      <c r="D93" s="204"/>
      <c r="E93" s="204"/>
      <c r="F93" s="204"/>
      <c r="G93" s="204"/>
      <c r="H93" s="204"/>
      <c r="I93" s="204"/>
      <c r="J93" s="204"/>
      <c r="K93" s="204"/>
      <c r="L93" s="204"/>
      <c r="M93" s="204"/>
      <c r="N93" s="204"/>
      <c r="O93" s="204"/>
      <c r="P93" s="204"/>
      <c r="Q93" s="204"/>
      <c r="R93" s="204"/>
      <c r="S93" s="204"/>
      <c r="T93" s="204"/>
      <c r="U93" s="204"/>
      <c r="V93" s="205"/>
      <c r="W93" s="147"/>
    </row>
    <row r="94" spans="1:24" ht="24" thickBot="1" x14ac:dyDescent="0.3">
      <c r="A94" s="202"/>
      <c r="B94" s="20"/>
      <c r="C94" s="148"/>
      <c r="D94" s="148"/>
      <c r="E94" s="148"/>
      <c r="F94" s="148"/>
      <c r="G94" s="148"/>
      <c r="H94" s="149"/>
      <c r="I94" s="266"/>
      <c r="J94" s="266"/>
      <c r="K94" s="266"/>
      <c r="L94" s="150"/>
      <c r="M94" s="148"/>
      <c r="N94" s="148"/>
      <c r="O94" s="148"/>
      <c r="P94" s="148"/>
      <c r="Q94" s="148"/>
      <c r="R94" s="148"/>
      <c r="S94" s="148"/>
      <c r="T94" s="148"/>
      <c r="U94" s="148"/>
      <c r="V94" s="24"/>
      <c r="W94" s="147"/>
    </row>
    <row r="95" spans="1:24" ht="16.5" thickTop="1" thickBot="1" x14ac:dyDescent="0.3">
      <c r="A95" s="202"/>
      <c r="B95" s="25"/>
      <c r="C95" s="151"/>
      <c r="D95" s="151"/>
      <c r="E95" s="152"/>
      <c r="F95" s="207" t="s">
        <v>181</v>
      </c>
      <c r="G95" s="207"/>
      <c r="H95" s="28"/>
      <c r="I95" s="29" t="s">
        <v>12</v>
      </c>
      <c r="J95" s="30"/>
      <c r="K95" s="31" t="s">
        <v>13</v>
      </c>
      <c r="L95" s="32"/>
      <c r="M95" s="153"/>
      <c r="N95" s="153"/>
      <c r="O95" s="208" t="s">
        <v>14</v>
      </c>
      <c r="P95" s="208"/>
      <c r="Q95" s="208"/>
      <c r="R95" s="208"/>
      <c r="S95" s="208"/>
      <c r="T95" s="208"/>
      <c r="U95" s="154"/>
      <c r="V95" s="35"/>
      <c r="W95" s="147"/>
    </row>
    <row r="96" spans="1:24" ht="15.75" thickTop="1" x14ac:dyDescent="0.25">
      <c r="A96" s="219" t="s">
        <v>182</v>
      </c>
      <c r="B96" s="220"/>
      <c r="C96" s="221" t="s">
        <v>16</v>
      </c>
      <c r="D96" s="37"/>
      <c r="E96" s="38" t="s">
        <v>157</v>
      </c>
      <c r="F96" s="223"/>
      <c r="G96" s="224"/>
      <c r="H96" s="28"/>
      <c r="I96" s="39">
        <v>1</v>
      </c>
      <c r="J96" s="30"/>
      <c r="K96" s="40">
        <f>I96*10</f>
        <v>10</v>
      </c>
      <c r="L96" s="32"/>
      <c r="M96" s="151"/>
      <c r="N96" s="151"/>
      <c r="O96" s="225"/>
      <c r="P96" s="226"/>
      <c r="Q96" s="226"/>
      <c r="R96" s="226"/>
      <c r="S96" s="226"/>
      <c r="T96" s="227"/>
      <c r="U96" s="41"/>
      <c r="V96" s="228"/>
      <c r="W96" s="147"/>
    </row>
    <row r="97" spans="1:23" ht="15.75" thickBot="1" x14ac:dyDescent="0.3">
      <c r="A97" s="219"/>
      <c r="B97" s="220"/>
      <c r="C97" s="222"/>
      <c r="D97" s="42"/>
      <c r="E97" s="43"/>
      <c r="F97" s="229"/>
      <c r="G97" s="230"/>
      <c r="H97" s="28"/>
      <c r="I97" s="44"/>
      <c r="J97" s="30"/>
      <c r="K97" s="45">
        <f>I97*10</f>
        <v>0</v>
      </c>
      <c r="L97" s="32"/>
      <c r="M97" s="151"/>
      <c r="N97" s="151"/>
      <c r="O97" s="231"/>
      <c r="P97" s="232"/>
      <c r="Q97" s="232"/>
      <c r="R97" s="232"/>
      <c r="S97" s="232"/>
      <c r="T97" s="233"/>
      <c r="U97" s="41"/>
      <c r="V97" s="228"/>
      <c r="W97" s="147"/>
    </row>
    <row r="98" spans="1:23" ht="15.75" thickTop="1" x14ac:dyDescent="0.25">
      <c r="A98" s="209" t="s">
        <v>183</v>
      </c>
      <c r="B98" s="46"/>
      <c r="C98" s="155"/>
      <c r="D98" s="155"/>
      <c r="E98" s="156" t="str">
        <f>IF(SUM(I96:I97)=1,"","le total des pourcentages est différent de 100")</f>
        <v/>
      </c>
      <c r="F98" s="156"/>
      <c r="G98" s="156"/>
      <c r="H98" s="157"/>
      <c r="I98" s="50">
        <f>SUM(I96:I97)</f>
        <v>1</v>
      </c>
      <c r="J98" s="51"/>
      <c r="K98" s="158">
        <f>IFERROR(I98*10,"Erreur")</f>
        <v>10</v>
      </c>
      <c r="L98" s="159"/>
      <c r="M98" s="155"/>
      <c r="N98" s="160"/>
      <c r="O98" s="160"/>
      <c r="P98" s="160"/>
      <c r="Q98" s="160"/>
      <c r="R98" s="160"/>
      <c r="S98" s="155"/>
      <c r="T98" s="161"/>
      <c r="U98" s="155"/>
      <c r="V98" s="56"/>
      <c r="W98" s="147"/>
    </row>
    <row r="99" spans="1:23" x14ac:dyDescent="0.25">
      <c r="A99" s="209"/>
      <c r="B99" s="59"/>
      <c r="C99" s="162"/>
      <c r="D99" s="162"/>
      <c r="E99" s="156"/>
      <c r="F99" s="163"/>
      <c r="G99" s="163"/>
      <c r="H99" s="164"/>
      <c r="I99" s="165"/>
      <c r="J99" s="165"/>
      <c r="K99" s="165"/>
      <c r="L99" s="165"/>
      <c r="M99" s="162"/>
      <c r="N99" s="160"/>
      <c r="O99" s="160"/>
      <c r="P99" s="160"/>
      <c r="Q99" s="160"/>
      <c r="R99" s="160"/>
      <c r="S99" s="162"/>
      <c r="T99" s="162"/>
      <c r="U99" s="162"/>
      <c r="V99" s="64"/>
      <c r="W99" s="147"/>
    </row>
    <row r="100" spans="1:23" ht="46.5" customHeight="1" x14ac:dyDescent="0.25">
      <c r="A100" s="209"/>
      <c r="B100" s="59"/>
      <c r="C100" s="162"/>
      <c r="D100" s="162"/>
      <c r="E100" s="65" t="s">
        <v>20</v>
      </c>
      <c r="F100" s="256" t="s">
        <v>21</v>
      </c>
      <c r="G100" s="256"/>
      <c r="H100" s="256"/>
      <c r="I100" s="256"/>
      <c r="J100" s="256"/>
      <c r="K100" s="256"/>
      <c r="L100" s="256"/>
      <c r="M100" s="256"/>
      <c r="N100" s="256"/>
      <c r="O100" s="256"/>
      <c r="P100" s="256"/>
      <c r="Q100" s="256"/>
      <c r="R100" s="256"/>
      <c r="S100" s="256"/>
      <c r="T100" s="256"/>
      <c r="U100" s="256"/>
      <c r="V100" s="211"/>
      <c r="W100" s="147"/>
    </row>
    <row r="101" spans="1:23" x14ac:dyDescent="0.25">
      <c r="A101" s="209"/>
      <c r="B101" s="66"/>
      <c r="C101" s="67"/>
      <c r="D101" s="67"/>
      <c r="E101" s="68"/>
      <c r="F101" s="68"/>
      <c r="G101" s="68"/>
      <c r="H101" s="68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9"/>
      <c r="W101" s="147"/>
    </row>
    <row r="102" spans="1:23" ht="15.75" thickBot="1" x14ac:dyDescent="0.3">
      <c r="A102" s="70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167"/>
    </row>
    <row r="103" spans="1:23" ht="16.5" thickTop="1" thickBot="1" x14ac:dyDescent="0.3"/>
    <row r="104" spans="1:23" ht="15.75" thickTop="1" x14ac:dyDescent="0.25">
      <c r="A104" s="16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46"/>
    </row>
    <row r="105" spans="1:23" ht="23.25" x14ac:dyDescent="0.25">
      <c r="A105" s="202" t="s">
        <v>184</v>
      </c>
      <c r="B105" s="203"/>
      <c r="C105" s="204"/>
      <c r="D105" s="204"/>
      <c r="E105" s="204"/>
      <c r="F105" s="204"/>
      <c r="G105" s="204"/>
      <c r="H105" s="204"/>
      <c r="I105" s="204"/>
      <c r="J105" s="204"/>
      <c r="K105" s="204"/>
      <c r="L105" s="204"/>
      <c r="M105" s="204"/>
      <c r="N105" s="204"/>
      <c r="O105" s="204"/>
      <c r="P105" s="204"/>
      <c r="Q105" s="204"/>
      <c r="R105" s="204"/>
      <c r="S105" s="204"/>
      <c r="T105" s="204"/>
      <c r="U105" s="204"/>
      <c r="V105" s="205"/>
      <c r="W105" s="147"/>
    </row>
    <row r="106" spans="1:23" ht="24" thickBot="1" x14ac:dyDescent="0.3">
      <c r="A106" s="202"/>
      <c r="B106" s="20"/>
      <c r="C106" s="148"/>
      <c r="D106" s="148"/>
      <c r="E106" s="148"/>
      <c r="F106" s="148"/>
      <c r="G106" s="148"/>
      <c r="H106" s="149"/>
      <c r="I106" s="266"/>
      <c r="J106" s="266"/>
      <c r="K106" s="266"/>
      <c r="L106" s="150"/>
      <c r="M106" s="148"/>
      <c r="N106" s="148"/>
      <c r="O106" s="148"/>
      <c r="P106" s="148"/>
      <c r="Q106" s="148"/>
      <c r="R106" s="148"/>
      <c r="S106" s="148"/>
      <c r="T106" s="148"/>
      <c r="U106" s="148"/>
      <c r="V106" s="24"/>
      <c r="W106" s="147"/>
    </row>
    <row r="107" spans="1:23" ht="16.5" thickTop="1" thickBot="1" x14ac:dyDescent="0.3">
      <c r="A107" s="202"/>
      <c r="B107" s="25"/>
      <c r="C107" s="151"/>
      <c r="D107" s="151"/>
      <c r="E107" s="152"/>
      <c r="F107" s="207" t="s">
        <v>181</v>
      </c>
      <c r="G107" s="207"/>
      <c r="H107" s="28"/>
      <c r="I107" s="29" t="s">
        <v>12</v>
      </c>
      <c r="J107" s="30"/>
      <c r="K107" s="31" t="s">
        <v>13</v>
      </c>
      <c r="L107" s="32"/>
      <c r="M107" s="153"/>
      <c r="N107" s="153"/>
      <c r="O107" s="208" t="s">
        <v>14</v>
      </c>
      <c r="P107" s="208"/>
      <c r="Q107" s="208"/>
      <c r="R107" s="208"/>
      <c r="S107" s="208"/>
      <c r="T107" s="208"/>
      <c r="U107" s="154"/>
      <c r="V107" s="35"/>
      <c r="W107" s="147"/>
    </row>
    <row r="108" spans="1:23" ht="15.75" thickTop="1" x14ac:dyDescent="0.25">
      <c r="A108" s="219" t="s">
        <v>185</v>
      </c>
      <c r="B108" s="220"/>
      <c r="C108" s="221" t="s">
        <v>16</v>
      </c>
      <c r="D108" s="37"/>
      <c r="E108" s="38" t="s">
        <v>157</v>
      </c>
      <c r="F108" s="223"/>
      <c r="G108" s="224"/>
      <c r="H108" s="28"/>
      <c r="I108" s="39">
        <v>1</v>
      </c>
      <c r="J108" s="30"/>
      <c r="K108" s="40">
        <f>I108*10</f>
        <v>10</v>
      </c>
      <c r="L108" s="32"/>
      <c r="M108" s="151"/>
      <c r="N108" s="151"/>
      <c r="O108" s="225"/>
      <c r="P108" s="226"/>
      <c r="Q108" s="226"/>
      <c r="R108" s="226"/>
      <c r="S108" s="226"/>
      <c r="T108" s="227"/>
      <c r="U108" s="41"/>
      <c r="V108" s="228"/>
      <c r="W108" s="147"/>
    </row>
    <row r="109" spans="1:23" ht="15.75" thickBot="1" x14ac:dyDescent="0.3">
      <c r="A109" s="219"/>
      <c r="B109" s="220"/>
      <c r="C109" s="222"/>
      <c r="D109" s="42"/>
      <c r="E109" s="43"/>
      <c r="F109" s="229"/>
      <c r="G109" s="230"/>
      <c r="H109" s="28"/>
      <c r="I109" s="44"/>
      <c r="J109" s="30"/>
      <c r="K109" s="45">
        <f>I109*10</f>
        <v>0</v>
      </c>
      <c r="L109" s="32"/>
      <c r="M109" s="151"/>
      <c r="N109" s="151"/>
      <c r="O109" s="231"/>
      <c r="P109" s="232"/>
      <c r="Q109" s="232"/>
      <c r="R109" s="232"/>
      <c r="S109" s="232"/>
      <c r="T109" s="233"/>
      <c r="U109" s="41"/>
      <c r="V109" s="228"/>
      <c r="W109" s="147"/>
    </row>
    <row r="110" spans="1:23" ht="15.75" thickTop="1" x14ac:dyDescent="0.25">
      <c r="A110" s="209" t="s">
        <v>186</v>
      </c>
      <c r="B110" s="46"/>
      <c r="C110" s="155"/>
      <c r="D110" s="155"/>
      <c r="E110" s="156" t="str">
        <f>IF(SUM(I108:I109)=1,"","le total des pourcentages est différent de 100")</f>
        <v/>
      </c>
      <c r="F110" s="156"/>
      <c r="G110" s="156"/>
      <c r="H110" s="157"/>
      <c r="I110" s="50">
        <f>SUM(I108:I109)</f>
        <v>1</v>
      </c>
      <c r="J110" s="51"/>
      <c r="K110" s="158">
        <f>IFERROR(I110*10,"Erreur")</f>
        <v>10</v>
      </c>
      <c r="L110" s="159"/>
      <c r="M110" s="155"/>
      <c r="N110" s="160"/>
      <c r="O110" s="160"/>
      <c r="P110" s="160"/>
      <c r="Q110" s="160"/>
      <c r="R110" s="160"/>
      <c r="S110" s="155"/>
      <c r="T110" s="161"/>
      <c r="U110" s="155"/>
      <c r="V110" s="56"/>
      <c r="W110" s="147"/>
    </row>
    <row r="111" spans="1:23" x14ac:dyDescent="0.25">
      <c r="A111" s="209"/>
      <c r="B111" s="59"/>
      <c r="C111" s="162"/>
      <c r="D111" s="162"/>
      <c r="E111" s="156"/>
      <c r="F111" s="163"/>
      <c r="G111" s="163"/>
      <c r="H111" s="164"/>
      <c r="I111" s="165"/>
      <c r="J111" s="165"/>
      <c r="K111" s="165"/>
      <c r="L111" s="165"/>
      <c r="M111" s="162"/>
      <c r="N111" s="160"/>
      <c r="O111" s="160"/>
      <c r="P111" s="160"/>
      <c r="Q111" s="160"/>
      <c r="R111" s="160"/>
      <c r="S111" s="162"/>
      <c r="T111" s="162"/>
      <c r="U111" s="162"/>
      <c r="V111" s="64"/>
      <c r="W111" s="147"/>
    </row>
    <row r="112" spans="1:23" ht="48.75" customHeight="1" x14ac:dyDescent="0.25">
      <c r="A112" s="209"/>
      <c r="B112" s="59"/>
      <c r="C112" s="162"/>
      <c r="D112" s="162"/>
      <c r="E112" s="65" t="s">
        <v>20</v>
      </c>
      <c r="F112" s="256" t="s">
        <v>21</v>
      </c>
      <c r="G112" s="256"/>
      <c r="H112" s="256"/>
      <c r="I112" s="256"/>
      <c r="J112" s="256"/>
      <c r="K112" s="256"/>
      <c r="L112" s="256"/>
      <c r="M112" s="256"/>
      <c r="N112" s="256"/>
      <c r="O112" s="256"/>
      <c r="P112" s="256"/>
      <c r="Q112" s="256"/>
      <c r="R112" s="256"/>
      <c r="S112" s="256"/>
      <c r="T112" s="256"/>
      <c r="U112" s="256"/>
      <c r="V112" s="211"/>
      <c r="W112" s="147"/>
    </row>
    <row r="113" spans="1:23" x14ac:dyDescent="0.25">
      <c r="A113" s="209"/>
      <c r="B113" s="66"/>
      <c r="C113" s="67"/>
      <c r="D113" s="67"/>
      <c r="E113" s="68"/>
      <c r="F113" s="68"/>
      <c r="G113" s="68"/>
      <c r="H113" s="68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9"/>
      <c r="W113" s="147"/>
    </row>
    <row r="114" spans="1:23" ht="15.75" thickBot="1" x14ac:dyDescent="0.3">
      <c r="A114" s="70"/>
      <c r="B114" s="71"/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167"/>
    </row>
    <row r="115" spans="1:23" ht="16.5" thickTop="1" thickBot="1" x14ac:dyDescent="0.3"/>
    <row r="116" spans="1:23" ht="15.75" thickTop="1" x14ac:dyDescent="0.25">
      <c r="A116" s="16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46"/>
    </row>
    <row r="117" spans="1:23" ht="23.25" x14ac:dyDescent="0.25">
      <c r="A117" s="202" t="s">
        <v>187</v>
      </c>
      <c r="B117" s="203"/>
      <c r="C117" s="204"/>
      <c r="D117" s="204"/>
      <c r="E117" s="204"/>
      <c r="F117" s="204"/>
      <c r="G117" s="204"/>
      <c r="H117" s="204"/>
      <c r="I117" s="204"/>
      <c r="J117" s="204"/>
      <c r="K117" s="204"/>
      <c r="L117" s="204"/>
      <c r="M117" s="204"/>
      <c r="N117" s="204"/>
      <c r="O117" s="204"/>
      <c r="P117" s="204"/>
      <c r="Q117" s="204"/>
      <c r="R117" s="204"/>
      <c r="S117" s="204"/>
      <c r="T117" s="204"/>
      <c r="U117" s="204"/>
      <c r="V117" s="205"/>
      <c r="W117" s="147"/>
    </row>
    <row r="118" spans="1:23" ht="24" thickBot="1" x14ac:dyDescent="0.3">
      <c r="A118" s="202"/>
      <c r="B118" s="20"/>
      <c r="C118" s="148"/>
      <c r="D118" s="148"/>
      <c r="E118" s="148"/>
      <c r="F118" s="148"/>
      <c r="G118" s="148"/>
      <c r="H118" s="149"/>
      <c r="I118" s="266"/>
      <c r="J118" s="266"/>
      <c r="K118" s="266"/>
      <c r="L118" s="150"/>
      <c r="M118" s="148"/>
      <c r="N118" s="148"/>
      <c r="O118" s="148"/>
      <c r="P118" s="148"/>
      <c r="Q118" s="148"/>
      <c r="R118" s="148"/>
      <c r="S118" s="148"/>
      <c r="T118" s="148"/>
      <c r="U118" s="148"/>
      <c r="V118" s="24"/>
      <c r="W118" s="147"/>
    </row>
    <row r="119" spans="1:23" ht="16.5" thickTop="1" thickBot="1" x14ac:dyDescent="0.3">
      <c r="A119" s="202"/>
      <c r="B119" s="25"/>
      <c r="C119" s="151"/>
      <c r="D119" s="151"/>
      <c r="E119" s="152"/>
      <c r="F119" s="207" t="s">
        <v>181</v>
      </c>
      <c r="G119" s="207"/>
      <c r="H119" s="28"/>
      <c r="I119" s="29" t="s">
        <v>12</v>
      </c>
      <c r="J119" s="30"/>
      <c r="K119" s="31" t="s">
        <v>13</v>
      </c>
      <c r="L119" s="32"/>
      <c r="M119" s="153"/>
      <c r="N119" s="153"/>
      <c r="O119" s="208" t="s">
        <v>14</v>
      </c>
      <c r="P119" s="208"/>
      <c r="Q119" s="208"/>
      <c r="R119" s="208"/>
      <c r="S119" s="208"/>
      <c r="T119" s="208"/>
      <c r="U119" s="154"/>
      <c r="V119" s="35"/>
      <c r="W119" s="147"/>
    </row>
    <row r="120" spans="1:23" ht="15.75" thickTop="1" x14ac:dyDescent="0.25">
      <c r="A120" s="219" t="s">
        <v>188</v>
      </c>
      <c r="B120" s="220"/>
      <c r="C120" s="221" t="s">
        <v>16</v>
      </c>
      <c r="D120" s="37"/>
      <c r="E120" s="38" t="s">
        <v>157</v>
      </c>
      <c r="F120" s="223"/>
      <c r="G120" s="224"/>
      <c r="H120" s="28"/>
      <c r="I120" s="39">
        <v>1</v>
      </c>
      <c r="J120" s="30"/>
      <c r="K120" s="40">
        <f>I120*10</f>
        <v>10</v>
      </c>
      <c r="L120" s="32"/>
      <c r="M120" s="151"/>
      <c r="N120" s="151"/>
      <c r="O120" s="225"/>
      <c r="P120" s="226"/>
      <c r="Q120" s="226"/>
      <c r="R120" s="226"/>
      <c r="S120" s="226"/>
      <c r="T120" s="227"/>
      <c r="U120" s="41"/>
      <c r="V120" s="228"/>
      <c r="W120" s="147"/>
    </row>
    <row r="121" spans="1:23" ht="15.75" thickBot="1" x14ac:dyDescent="0.3">
      <c r="A121" s="219"/>
      <c r="B121" s="220"/>
      <c r="C121" s="222"/>
      <c r="D121" s="42"/>
      <c r="E121" s="43"/>
      <c r="F121" s="229"/>
      <c r="G121" s="230"/>
      <c r="H121" s="28"/>
      <c r="I121" s="44"/>
      <c r="J121" s="30"/>
      <c r="K121" s="45">
        <f>I121*10</f>
        <v>0</v>
      </c>
      <c r="L121" s="32"/>
      <c r="M121" s="151"/>
      <c r="N121" s="151"/>
      <c r="O121" s="231"/>
      <c r="P121" s="232"/>
      <c r="Q121" s="232"/>
      <c r="R121" s="232"/>
      <c r="S121" s="232"/>
      <c r="T121" s="233"/>
      <c r="U121" s="41"/>
      <c r="V121" s="228"/>
      <c r="W121" s="147"/>
    </row>
    <row r="122" spans="1:23" ht="15.75" thickTop="1" x14ac:dyDescent="0.25">
      <c r="A122" s="209" t="s">
        <v>189</v>
      </c>
      <c r="B122" s="46"/>
      <c r="C122" s="155"/>
      <c r="D122" s="155"/>
      <c r="E122" s="156" t="str">
        <f>IF(SUM(I120:I121)=1,"","le total des pourcentages est différent de 100")</f>
        <v/>
      </c>
      <c r="F122" s="156"/>
      <c r="G122" s="156"/>
      <c r="H122" s="157"/>
      <c r="I122" s="50">
        <f>SUM(I120:I121)</f>
        <v>1</v>
      </c>
      <c r="J122" s="51"/>
      <c r="K122" s="158">
        <f>IFERROR(I122*10,"Erreur")</f>
        <v>10</v>
      </c>
      <c r="L122" s="159"/>
      <c r="M122" s="155"/>
      <c r="N122" s="160"/>
      <c r="O122" s="160"/>
      <c r="P122" s="160"/>
      <c r="Q122" s="160"/>
      <c r="R122" s="160"/>
      <c r="S122" s="155"/>
      <c r="T122" s="161"/>
      <c r="U122" s="155"/>
      <c r="V122" s="56"/>
      <c r="W122" s="147"/>
    </row>
    <row r="123" spans="1:23" x14ac:dyDescent="0.25">
      <c r="A123" s="209"/>
      <c r="B123" s="59"/>
      <c r="C123" s="162"/>
      <c r="D123" s="162"/>
      <c r="E123" s="156"/>
      <c r="F123" s="163"/>
      <c r="G123" s="163"/>
      <c r="H123" s="164"/>
      <c r="I123" s="165"/>
      <c r="J123" s="165"/>
      <c r="K123" s="165"/>
      <c r="L123" s="165"/>
      <c r="M123" s="162"/>
      <c r="N123" s="160"/>
      <c r="O123" s="160"/>
      <c r="P123" s="160"/>
      <c r="Q123" s="160"/>
      <c r="R123" s="160"/>
      <c r="S123" s="162"/>
      <c r="T123" s="162"/>
      <c r="U123" s="162"/>
      <c r="V123" s="64"/>
      <c r="W123" s="147"/>
    </row>
    <row r="124" spans="1:23" ht="47.25" customHeight="1" x14ac:dyDescent="0.25">
      <c r="A124" s="209"/>
      <c r="B124" s="59"/>
      <c r="C124" s="162"/>
      <c r="D124" s="162"/>
      <c r="E124" s="65" t="s">
        <v>20</v>
      </c>
      <c r="F124" s="256" t="s">
        <v>21</v>
      </c>
      <c r="G124" s="256"/>
      <c r="H124" s="256"/>
      <c r="I124" s="256"/>
      <c r="J124" s="256"/>
      <c r="K124" s="256"/>
      <c r="L124" s="256"/>
      <c r="M124" s="256"/>
      <c r="N124" s="256"/>
      <c r="O124" s="256"/>
      <c r="P124" s="256"/>
      <c r="Q124" s="256"/>
      <c r="R124" s="256"/>
      <c r="S124" s="256"/>
      <c r="T124" s="256"/>
      <c r="U124" s="256"/>
      <c r="V124" s="211"/>
      <c r="W124" s="147"/>
    </row>
    <row r="125" spans="1:23" x14ac:dyDescent="0.25">
      <c r="A125" s="209"/>
      <c r="B125" s="66"/>
      <c r="C125" s="67"/>
      <c r="D125" s="67"/>
      <c r="E125" s="68"/>
      <c r="F125" s="68"/>
      <c r="G125" s="68"/>
      <c r="H125" s="68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9"/>
      <c r="W125" s="147"/>
    </row>
    <row r="126" spans="1:23" ht="15.75" thickBot="1" x14ac:dyDescent="0.3">
      <c r="A126" s="70"/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167"/>
    </row>
    <row r="127" spans="1:23" ht="16.5" thickTop="1" thickBot="1" x14ac:dyDescent="0.3"/>
    <row r="128" spans="1:23" ht="15.75" thickTop="1" x14ac:dyDescent="0.25">
      <c r="A128" s="16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46"/>
    </row>
    <row r="129" spans="1:23" ht="23.25" x14ac:dyDescent="0.25">
      <c r="A129" s="202" t="s">
        <v>190</v>
      </c>
      <c r="B129" s="203"/>
      <c r="C129" s="204"/>
      <c r="D129" s="204"/>
      <c r="E129" s="204"/>
      <c r="F129" s="204"/>
      <c r="G129" s="204"/>
      <c r="H129" s="204"/>
      <c r="I129" s="204"/>
      <c r="J129" s="204"/>
      <c r="K129" s="204"/>
      <c r="L129" s="204"/>
      <c r="M129" s="204"/>
      <c r="N129" s="204"/>
      <c r="O129" s="204"/>
      <c r="P129" s="204"/>
      <c r="Q129" s="204"/>
      <c r="R129" s="204"/>
      <c r="S129" s="204"/>
      <c r="T129" s="204"/>
      <c r="U129" s="204"/>
      <c r="V129" s="205"/>
      <c r="W129" s="147"/>
    </row>
    <row r="130" spans="1:23" ht="24" thickBot="1" x14ac:dyDescent="0.3">
      <c r="A130" s="202"/>
      <c r="B130" s="20"/>
      <c r="C130" s="148"/>
      <c r="D130" s="148"/>
      <c r="E130" s="148"/>
      <c r="F130" s="148"/>
      <c r="G130" s="148"/>
      <c r="H130" s="149"/>
      <c r="I130" s="266"/>
      <c r="J130" s="266"/>
      <c r="K130" s="266"/>
      <c r="L130" s="150"/>
      <c r="M130" s="148"/>
      <c r="N130" s="148"/>
      <c r="O130" s="148"/>
      <c r="P130" s="148"/>
      <c r="Q130" s="148"/>
      <c r="R130" s="148"/>
      <c r="S130" s="148"/>
      <c r="T130" s="148"/>
      <c r="U130" s="148"/>
      <c r="V130" s="24"/>
      <c r="W130" s="147"/>
    </row>
    <row r="131" spans="1:23" ht="16.5" thickTop="1" thickBot="1" x14ac:dyDescent="0.3">
      <c r="A131" s="202"/>
      <c r="B131" s="25"/>
      <c r="C131" s="151"/>
      <c r="D131" s="151"/>
      <c r="E131" s="152"/>
      <c r="F131" s="207" t="s">
        <v>181</v>
      </c>
      <c r="G131" s="207"/>
      <c r="H131" s="28"/>
      <c r="I131" s="29" t="s">
        <v>12</v>
      </c>
      <c r="J131" s="30"/>
      <c r="K131" s="31" t="s">
        <v>13</v>
      </c>
      <c r="L131" s="32"/>
      <c r="M131" s="153"/>
      <c r="N131" s="153"/>
      <c r="O131" s="208" t="s">
        <v>14</v>
      </c>
      <c r="P131" s="208"/>
      <c r="Q131" s="208"/>
      <c r="R131" s="208"/>
      <c r="S131" s="208"/>
      <c r="T131" s="208"/>
      <c r="U131" s="154"/>
      <c r="V131" s="35"/>
      <c r="W131" s="147"/>
    </row>
    <row r="132" spans="1:23" ht="15.75" thickTop="1" x14ac:dyDescent="0.25">
      <c r="A132" s="219" t="s">
        <v>191</v>
      </c>
      <c r="B132" s="220"/>
      <c r="C132" s="221" t="s">
        <v>16</v>
      </c>
      <c r="D132" s="37"/>
      <c r="E132" s="38" t="s">
        <v>157</v>
      </c>
      <c r="F132" s="223"/>
      <c r="G132" s="224"/>
      <c r="H132" s="28"/>
      <c r="I132" s="39">
        <v>1</v>
      </c>
      <c r="J132" s="30"/>
      <c r="K132" s="40">
        <f>I132*10</f>
        <v>10</v>
      </c>
      <c r="L132" s="32"/>
      <c r="M132" s="151"/>
      <c r="N132" s="151"/>
      <c r="O132" s="225"/>
      <c r="P132" s="226"/>
      <c r="Q132" s="226"/>
      <c r="R132" s="226"/>
      <c r="S132" s="226"/>
      <c r="T132" s="227"/>
      <c r="U132" s="41"/>
      <c r="V132" s="228"/>
      <c r="W132" s="147"/>
    </row>
    <row r="133" spans="1:23" ht="15.75" thickBot="1" x14ac:dyDescent="0.3">
      <c r="A133" s="219"/>
      <c r="B133" s="220"/>
      <c r="C133" s="222"/>
      <c r="D133" s="42"/>
      <c r="E133" s="43"/>
      <c r="F133" s="229"/>
      <c r="G133" s="230"/>
      <c r="H133" s="28"/>
      <c r="I133" s="44"/>
      <c r="J133" s="30"/>
      <c r="K133" s="45">
        <f>I133*10</f>
        <v>0</v>
      </c>
      <c r="L133" s="32"/>
      <c r="M133" s="151"/>
      <c r="N133" s="151"/>
      <c r="O133" s="231"/>
      <c r="P133" s="232"/>
      <c r="Q133" s="232"/>
      <c r="R133" s="232"/>
      <c r="S133" s="232"/>
      <c r="T133" s="233"/>
      <c r="U133" s="41"/>
      <c r="V133" s="228"/>
      <c r="W133" s="147"/>
    </row>
    <row r="134" spans="1:23" ht="15.75" thickTop="1" x14ac:dyDescent="0.25">
      <c r="A134" s="209" t="s">
        <v>189</v>
      </c>
      <c r="B134" s="46"/>
      <c r="C134" s="155"/>
      <c r="D134" s="155"/>
      <c r="E134" s="156" t="str">
        <f>IF(SUM(I132:I133)=1,"","le total des pourcentages est différent de 100")</f>
        <v/>
      </c>
      <c r="F134" s="156"/>
      <c r="G134" s="156"/>
      <c r="H134" s="157"/>
      <c r="I134" s="50">
        <f>SUM(I132:I133)</f>
        <v>1</v>
      </c>
      <c r="J134" s="51"/>
      <c r="K134" s="158">
        <f>IFERROR(I134*10,"Erreur")</f>
        <v>10</v>
      </c>
      <c r="L134" s="159"/>
      <c r="M134" s="155"/>
      <c r="N134" s="160"/>
      <c r="O134" s="160"/>
      <c r="P134" s="160"/>
      <c r="Q134" s="160"/>
      <c r="R134" s="160"/>
      <c r="S134" s="155"/>
      <c r="T134" s="161"/>
      <c r="U134" s="155"/>
      <c r="V134" s="56"/>
      <c r="W134" s="147"/>
    </row>
    <row r="135" spans="1:23" x14ac:dyDescent="0.25">
      <c r="A135" s="209"/>
      <c r="B135" s="59"/>
      <c r="C135" s="162"/>
      <c r="D135" s="162"/>
      <c r="E135" s="156"/>
      <c r="F135" s="163"/>
      <c r="G135" s="163"/>
      <c r="H135" s="164"/>
      <c r="I135" s="165"/>
      <c r="J135" s="165"/>
      <c r="K135" s="165"/>
      <c r="L135" s="165"/>
      <c r="M135" s="162"/>
      <c r="N135" s="160"/>
      <c r="O135" s="160"/>
      <c r="P135" s="160"/>
      <c r="Q135" s="160"/>
      <c r="R135" s="160"/>
      <c r="S135" s="162"/>
      <c r="T135" s="162"/>
      <c r="U135" s="162"/>
      <c r="V135" s="64"/>
      <c r="W135" s="147"/>
    </row>
    <row r="136" spans="1:23" ht="50.25" customHeight="1" x14ac:dyDescent="0.25">
      <c r="A136" s="209"/>
      <c r="B136" s="59"/>
      <c r="C136" s="162"/>
      <c r="D136" s="162"/>
      <c r="E136" s="65" t="s">
        <v>20</v>
      </c>
      <c r="F136" s="256" t="s">
        <v>21</v>
      </c>
      <c r="G136" s="256"/>
      <c r="H136" s="256"/>
      <c r="I136" s="256"/>
      <c r="J136" s="256"/>
      <c r="K136" s="256"/>
      <c r="L136" s="256"/>
      <c r="M136" s="256"/>
      <c r="N136" s="256"/>
      <c r="O136" s="256"/>
      <c r="P136" s="256"/>
      <c r="Q136" s="256"/>
      <c r="R136" s="256"/>
      <c r="S136" s="256"/>
      <c r="T136" s="256"/>
      <c r="U136" s="256"/>
      <c r="V136" s="211"/>
      <c r="W136" s="147"/>
    </row>
    <row r="137" spans="1:23" x14ac:dyDescent="0.25">
      <c r="A137" s="209"/>
      <c r="B137" s="66"/>
      <c r="C137" s="67"/>
      <c r="D137" s="67"/>
      <c r="E137" s="68"/>
      <c r="F137" s="68"/>
      <c r="G137" s="68"/>
      <c r="H137" s="68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9"/>
      <c r="W137" s="147"/>
    </row>
    <row r="138" spans="1:23" ht="15.75" thickBot="1" x14ac:dyDescent="0.3">
      <c r="A138" s="70"/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167"/>
    </row>
    <row r="139" spans="1:23" ht="15.75" thickTop="1" x14ac:dyDescent="0.25"/>
    <row r="140" spans="1:23" ht="15.75" thickBot="1" x14ac:dyDescent="0.3"/>
    <row r="141" spans="1:23" ht="15.75" thickTop="1" x14ac:dyDescent="0.25">
      <c r="A141" s="16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46"/>
    </row>
    <row r="142" spans="1:23" ht="23.25" x14ac:dyDescent="0.25">
      <c r="A142" s="202" t="s">
        <v>192</v>
      </c>
      <c r="B142" s="203"/>
      <c r="C142" s="204"/>
      <c r="D142" s="204"/>
      <c r="E142" s="204"/>
      <c r="F142" s="204"/>
      <c r="G142" s="204"/>
      <c r="H142" s="204"/>
      <c r="I142" s="204"/>
      <c r="J142" s="204"/>
      <c r="K142" s="204"/>
      <c r="L142" s="204"/>
      <c r="M142" s="204"/>
      <c r="N142" s="204"/>
      <c r="O142" s="204"/>
      <c r="P142" s="204"/>
      <c r="Q142" s="204"/>
      <c r="R142" s="204"/>
      <c r="S142" s="204"/>
      <c r="T142" s="204"/>
      <c r="U142" s="204"/>
      <c r="V142" s="205"/>
      <c r="W142" s="147"/>
    </row>
    <row r="143" spans="1:23" ht="24" thickBot="1" x14ac:dyDescent="0.3">
      <c r="A143" s="202"/>
      <c r="B143" s="20"/>
      <c r="C143" s="148"/>
      <c r="D143" s="148"/>
      <c r="E143" s="148"/>
      <c r="F143" s="148"/>
      <c r="G143" s="148"/>
      <c r="H143" s="149"/>
      <c r="I143" s="266"/>
      <c r="J143" s="266"/>
      <c r="K143" s="266"/>
      <c r="L143" s="150"/>
      <c r="M143" s="148"/>
      <c r="N143" s="148"/>
      <c r="O143" s="148"/>
      <c r="P143" s="148"/>
      <c r="Q143" s="148"/>
      <c r="R143" s="148"/>
      <c r="S143" s="148"/>
      <c r="T143" s="148"/>
      <c r="U143" s="148"/>
      <c r="V143" s="24"/>
      <c r="W143" s="147"/>
    </row>
    <row r="144" spans="1:23" ht="16.5" thickTop="1" thickBot="1" x14ac:dyDescent="0.3">
      <c r="A144" s="202"/>
      <c r="B144" s="25"/>
      <c r="C144" s="151"/>
      <c r="D144" s="151"/>
      <c r="E144" s="152"/>
      <c r="F144" s="207" t="s">
        <v>181</v>
      </c>
      <c r="G144" s="207"/>
      <c r="H144" s="28"/>
      <c r="I144" s="29" t="s">
        <v>12</v>
      </c>
      <c r="J144" s="30"/>
      <c r="K144" s="31" t="s">
        <v>13</v>
      </c>
      <c r="L144" s="32"/>
      <c r="M144" s="153"/>
      <c r="N144" s="153"/>
      <c r="O144" s="208" t="s">
        <v>14</v>
      </c>
      <c r="P144" s="208"/>
      <c r="Q144" s="208"/>
      <c r="R144" s="208"/>
      <c r="S144" s="208"/>
      <c r="T144" s="208"/>
      <c r="U144" s="154"/>
      <c r="V144" s="35"/>
      <c r="W144" s="147"/>
    </row>
    <row r="145" spans="1:23" ht="15.75" thickTop="1" x14ac:dyDescent="0.25">
      <c r="A145" s="219" t="s">
        <v>173</v>
      </c>
      <c r="B145" s="220"/>
      <c r="C145" s="221" t="s">
        <v>16</v>
      </c>
      <c r="D145" s="37"/>
      <c r="E145" s="38" t="s">
        <v>174</v>
      </c>
      <c r="F145" s="223" t="s">
        <v>175</v>
      </c>
      <c r="G145" s="224"/>
      <c r="H145" s="28"/>
      <c r="I145" s="39">
        <v>1</v>
      </c>
      <c r="J145" s="30"/>
      <c r="K145" s="40">
        <f>I145*10</f>
        <v>10</v>
      </c>
      <c r="L145" s="32"/>
      <c r="M145" s="151"/>
      <c r="N145" s="151"/>
      <c r="O145" s="225"/>
      <c r="P145" s="226"/>
      <c r="Q145" s="226"/>
      <c r="R145" s="226"/>
      <c r="S145" s="226"/>
      <c r="T145" s="227"/>
      <c r="U145" s="41"/>
      <c r="V145" s="228"/>
      <c r="W145" s="147"/>
    </row>
    <row r="146" spans="1:23" ht="15.75" thickBot="1" x14ac:dyDescent="0.3">
      <c r="A146" s="219"/>
      <c r="B146" s="220"/>
      <c r="C146" s="222"/>
      <c r="D146" s="42"/>
      <c r="E146" s="43"/>
      <c r="F146" s="229"/>
      <c r="G146" s="230"/>
      <c r="H146" s="28"/>
      <c r="I146" s="44"/>
      <c r="J146" s="30"/>
      <c r="K146" s="45">
        <f>I146*10</f>
        <v>0</v>
      </c>
      <c r="L146" s="32"/>
      <c r="M146" s="151"/>
      <c r="N146" s="151"/>
      <c r="O146" s="231"/>
      <c r="P146" s="232"/>
      <c r="Q146" s="232"/>
      <c r="R146" s="232"/>
      <c r="S146" s="232"/>
      <c r="T146" s="233"/>
      <c r="U146" s="41"/>
      <c r="V146" s="228"/>
      <c r="W146" s="147"/>
    </row>
    <row r="147" spans="1:23" ht="15.75" thickTop="1" x14ac:dyDescent="0.25">
      <c r="A147" s="209" t="s">
        <v>186</v>
      </c>
      <c r="B147" s="46"/>
      <c r="C147" s="155"/>
      <c r="D147" s="155"/>
      <c r="E147" s="156" t="str">
        <f>IF(SUM(I145:I146)=1,"","le total des pourcentages est différent de 100")</f>
        <v/>
      </c>
      <c r="F147" s="156"/>
      <c r="G147" s="156"/>
      <c r="H147" s="157"/>
      <c r="I147" s="50">
        <f>SUM(I145:I146)</f>
        <v>1</v>
      </c>
      <c r="J147" s="51"/>
      <c r="K147" s="158">
        <f>IFERROR(I147*10,"Erreur")</f>
        <v>10</v>
      </c>
      <c r="L147" s="159"/>
      <c r="M147" s="155"/>
      <c r="N147" s="160"/>
      <c r="O147" s="160"/>
      <c r="P147" s="160"/>
      <c r="Q147" s="160"/>
      <c r="R147" s="160"/>
      <c r="S147" s="155"/>
      <c r="T147" s="161"/>
      <c r="U147" s="155"/>
      <c r="V147" s="56"/>
      <c r="W147" s="147"/>
    </row>
    <row r="148" spans="1:23" x14ac:dyDescent="0.25">
      <c r="A148" s="209"/>
      <c r="B148" s="59"/>
      <c r="C148" s="162"/>
      <c r="D148" s="162"/>
      <c r="E148" s="156"/>
      <c r="F148" s="163"/>
      <c r="G148" s="163"/>
      <c r="H148" s="164"/>
      <c r="I148" s="165"/>
      <c r="J148" s="165"/>
      <c r="K148" s="165"/>
      <c r="L148" s="165"/>
      <c r="M148" s="162"/>
      <c r="N148" s="160"/>
      <c r="O148" s="160"/>
      <c r="P148" s="160"/>
      <c r="Q148" s="160"/>
      <c r="R148" s="160"/>
      <c r="S148" s="162"/>
      <c r="T148" s="162"/>
      <c r="U148" s="162"/>
      <c r="V148" s="64"/>
      <c r="W148" s="147"/>
    </row>
    <row r="149" spans="1:23" ht="42.75" customHeight="1" x14ac:dyDescent="0.25">
      <c r="A149" s="209"/>
      <c r="B149" s="59"/>
      <c r="C149" s="162"/>
      <c r="D149" s="162"/>
      <c r="E149" s="65" t="s">
        <v>20</v>
      </c>
      <c r="F149" s="256" t="s">
        <v>21</v>
      </c>
      <c r="G149" s="256"/>
      <c r="H149" s="256"/>
      <c r="I149" s="256"/>
      <c r="J149" s="256"/>
      <c r="K149" s="256"/>
      <c r="L149" s="256"/>
      <c r="M149" s="256"/>
      <c r="N149" s="256"/>
      <c r="O149" s="256"/>
      <c r="P149" s="256"/>
      <c r="Q149" s="256"/>
      <c r="R149" s="256"/>
      <c r="S149" s="256"/>
      <c r="T149" s="256"/>
      <c r="U149" s="256"/>
      <c r="V149" s="211"/>
      <c r="W149" s="147"/>
    </row>
    <row r="150" spans="1:23" x14ac:dyDescent="0.25">
      <c r="A150" s="209"/>
      <c r="B150" s="66"/>
      <c r="C150" s="67"/>
      <c r="D150" s="67"/>
      <c r="E150" s="68"/>
      <c r="F150" s="68"/>
      <c r="G150" s="68"/>
      <c r="H150" s="68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9"/>
      <c r="W150" s="147"/>
    </row>
    <row r="151" spans="1:23" ht="15.75" thickBot="1" x14ac:dyDescent="0.3">
      <c r="A151" s="70"/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167"/>
    </row>
    <row r="152" spans="1:23" ht="16.5" thickTop="1" thickBot="1" x14ac:dyDescent="0.3"/>
    <row r="153" spans="1:23" ht="22.5" thickTop="1" thickBot="1" x14ac:dyDescent="0.3">
      <c r="A153" s="12"/>
      <c r="B153" s="13"/>
      <c r="C153" s="268"/>
      <c r="D153" s="252"/>
      <c r="E153" s="252"/>
      <c r="F153" s="252"/>
      <c r="G153" s="252"/>
      <c r="H153" s="252"/>
      <c r="I153" s="252"/>
      <c r="K153" s="14"/>
      <c r="L153" s="14"/>
      <c r="M153" s="14"/>
      <c r="N153" s="14"/>
      <c r="O153" s="14"/>
      <c r="P153" s="14"/>
      <c r="Q153" s="14"/>
      <c r="R153" s="14"/>
      <c r="S153" s="14"/>
      <c r="T153" s="6" t="s">
        <v>9</v>
      </c>
      <c r="U153" s="7"/>
      <c r="V153" s="10">
        <v>9</v>
      </c>
    </row>
    <row r="154" spans="1:23" ht="16.5" thickTop="1" thickBot="1" x14ac:dyDescent="0.3"/>
    <row r="155" spans="1:23" ht="15.75" thickTop="1" x14ac:dyDescent="0.25">
      <c r="A155" s="16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46"/>
    </row>
    <row r="156" spans="1:23" ht="23.25" x14ac:dyDescent="0.25">
      <c r="A156" s="202" t="s">
        <v>193</v>
      </c>
      <c r="B156" s="203"/>
      <c r="C156" s="204"/>
      <c r="D156" s="204"/>
      <c r="E156" s="204"/>
      <c r="F156" s="204"/>
      <c r="G156" s="204"/>
      <c r="H156" s="204"/>
      <c r="I156" s="204"/>
      <c r="J156" s="204"/>
      <c r="K156" s="204"/>
      <c r="L156" s="204"/>
      <c r="M156" s="204"/>
      <c r="N156" s="204"/>
      <c r="O156" s="204"/>
      <c r="P156" s="204"/>
      <c r="Q156" s="204"/>
      <c r="R156" s="204"/>
      <c r="S156" s="204"/>
      <c r="T156" s="204"/>
      <c r="U156" s="204"/>
      <c r="V156" s="205"/>
      <c r="W156" s="147"/>
    </row>
    <row r="157" spans="1:23" ht="24" thickBot="1" x14ac:dyDescent="0.3">
      <c r="A157" s="202"/>
      <c r="B157" s="20"/>
      <c r="C157" s="148"/>
      <c r="D157" s="148"/>
      <c r="E157" s="148"/>
      <c r="F157" s="148"/>
      <c r="G157" s="148"/>
      <c r="H157" s="149"/>
      <c r="I157" s="266"/>
      <c r="J157" s="266"/>
      <c r="K157" s="266"/>
      <c r="L157" s="150"/>
      <c r="M157" s="148"/>
      <c r="N157" s="148"/>
      <c r="O157" s="148"/>
      <c r="P157" s="148"/>
      <c r="Q157" s="148"/>
      <c r="R157" s="148"/>
      <c r="S157" s="148"/>
      <c r="T157" s="148"/>
      <c r="U157" s="148"/>
      <c r="V157" s="24"/>
      <c r="W157" s="147"/>
    </row>
    <row r="158" spans="1:23" ht="16.5" thickTop="1" thickBot="1" x14ac:dyDescent="0.3">
      <c r="A158" s="202"/>
      <c r="B158" s="25"/>
      <c r="C158" s="151"/>
      <c r="D158" s="151"/>
      <c r="E158" s="152"/>
      <c r="F158" s="207" t="s">
        <v>11</v>
      </c>
      <c r="G158" s="207"/>
      <c r="H158" s="28"/>
      <c r="I158" s="29" t="s">
        <v>12</v>
      </c>
      <c r="J158" s="30"/>
      <c r="K158" s="31" t="s">
        <v>13</v>
      </c>
      <c r="L158" s="32"/>
      <c r="M158" s="153"/>
      <c r="N158" s="153"/>
      <c r="O158" s="208" t="s">
        <v>14</v>
      </c>
      <c r="P158" s="208"/>
      <c r="Q158" s="208"/>
      <c r="R158" s="208"/>
      <c r="S158" s="208"/>
      <c r="T158" s="208"/>
      <c r="U158" s="154"/>
      <c r="V158" s="35"/>
      <c r="W158" s="147"/>
    </row>
    <row r="159" spans="1:23" ht="15.75" thickTop="1" x14ac:dyDescent="0.25">
      <c r="A159" s="219" t="s">
        <v>131</v>
      </c>
      <c r="B159" s="263"/>
      <c r="C159" s="264" t="s">
        <v>16</v>
      </c>
      <c r="D159" s="37"/>
      <c r="E159" s="38" t="s">
        <v>178</v>
      </c>
      <c r="F159" s="223"/>
      <c r="G159" s="224"/>
      <c r="H159" s="28"/>
      <c r="I159" s="39">
        <v>1</v>
      </c>
      <c r="J159" s="30"/>
      <c r="K159" s="40">
        <f>I159*10</f>
        <v>10</v>
      </c>
      <c r="L159" s="32"/>
      <c r="M159" s="151"/>
      <c r="N159" s="151"/>
      <c r="O159" s="225"/>
      <c r="P159" s="226"/>
      <c r="Q159" s="226"/>
      <c r="R159" s="226"/>
      <c r="S159" s="226"/>
      <c r="T159" s="227"/>
      <c r="U159" s="41"/>
      <c r="V159" s="228"/>
      <c r="W159" s="147"/>
    </row>
    <row r="160" spans="1:23" ht="15.75" thickBot="1" x14ac:dyDescent="0.3">
      <c r="A160" s="219"/>
      <c r="B160" s="263"/>
      <c r="C160" s="265"/>
      <c r="D160" s="42"/>
      <c r="E160" s="43"/>
      <c r="F160" s="229"/>
      <c r="G160" s="230"/>
      <c r="H160" s="28"/>
      <c r="I160" s="44"/>
      <c r="J160" s="30"/>
      <c r="K160" s="45">
        <f>I160*10</f>
        <v>0</v>
      </c>
      <c r="L160" s="32"/>
      <c r="M160" s="151"/>
      <c r="N160" s="151"/>
      <c r="O160" s="231"/>
      <c r="P160" s="232"/>
      <c r="Q160" s="232"/>
      <c r="R160" s="232"/>
      <c r="S160" s="232"/>
      <c r="T160" s="233"/>
      <c r="U160" s="41"/>
      <c r="V160" s="228"/>
      <c r="W160" s="147"/>
    </row>
    <row r="161" spans="1:23" ht="15.75" thickTop="1" x14ac:dyDescent="0.25">
      <c r="A161" s="209"/>
      <c r="B161" s="46"/>
      <c r="C161" s="155"/>
      <c r="D161" s="155"/>
      <c r="E161" s="156" t="str">
        <f>IF(SUM(I159:I160)=1,"","le total des pourcentages est différent de 100")</f>
        <v/>
      </c>
      <c r="F161" s="156"/>
      <c r="G161" s="156"/>
      <c r="H161" s="157"/>
      <c r="I161" s="50">
        <f>SUM(I159:I160)</f>
        <v>1</v>
      </c>
      <c r="J161" s="51"/>
      <c r="K161" s="158">
        <f>IFERROR(I161*10,"Erreur")</f>
        <v>10</v>
      </c>
      <c r="L161" s="159"/>
      <c r="M161" s="155"/>
      <c r="N161" s="160"/>
      <c r="O161" s="160"/>
      <c r="P161" s="160"/>
      <c r="Q161" s="160"/>
      <c r="R161" s="160"/>
      <c r="S161" s="155"/>
      <c r="T161" s="161"/>
      <c r="U161" s="155"/>
      <c r="V161" s="56"/>
      <c r="W161" s="147"/>
    </row>
    <row r="162" spans="1:23" x14ac:dyDescent="0.25">
      <c r="A162" s="209"/>
      <c r="B162" s="59"/>
      <c r="C162" s="162"/>
      <c r="D162" s="162"/>
      <c r="E162" s="156"/>
      <c r="F162" s="163"/>
      <c r="G162" s="163"/>
      <c r="H162" s="164"/>
      <c r="I162" s="165"/>
      <c r="J162" s="165"/>
      <c r="K162" s="165"/>
      <c r="L162" s="165"/>
      <c r="M162" s="162"/>
      <c r="N162" s="160"/>
      <c r="O162" s="160"/>
      <c r="P162" s="160"/>
      <c r="Q162" s="160"/>
      <c r="R162" s="160"/>
      <c r="S162" s="162"/>
      <c r="T162" s="162"/>
      <c r="U162" s="162"/>
      <c r="V162" s="64"/>
      <c r="W162" s="147"/>
    </row>
    <row r="163" spans="1:23" x14ac:dyDescent="0.25">
      <c r="A163" s="209"/>
      <c r="B163" s="59"/>
      <c r="C163" s="162"/>
      <c r="D163" s="162"/>
      <c r="E163" s="65"/>
      <c r="F163" s="256"/>
      <c r="G163" s="256"/>
      <c r="H163" s="256"/>
      <c r="I163" s="256"/>
      <c r="J163" s="256"/>
      <c r="K163" s="256"/>
      <c r="L163" s="256"/>
      <c r="M163" s="256"/>
      <c r="N163" s="256"/>
      <c r="O163" s="256"/>
      <c r="P163" s="256"/>
      <c r="Q163" s="256"/>
      <c r="R163" s="256"/>
      <c r="S163" s="256"/>
      <c r="T163" s="256"/>
      <c r="U163" s="256"/>
      <c r="V163" s="211"/>
      <c r="W163" s="147"/>
    </row>
    <row r="164" spans="1:23" x14ac:dyDescent="0.25">
      <c r="A164" s="209"/>
      <c r="B164" s="66"/>
      <c r="C164" s="67"/>
      <c r="D164" s="67"/>
      <c r="E164" s="68"/>
      <c r="F164" s="68"/>
      <c r="G164" s="68"/>
      <c r="H164" s="68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9"/>
      <c r="W164" s="147"/>
    </row>
    <row r="165" spans="1:23" ht="15.75" thickBot="1" x14ac:dyDescent="0.3">
      <c r="A165" s="70"/>
      <c r="B165" s="71"/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167"/>
    </row>
    <row r="166" spans="1:23" ht="8.25" customHeight="1" thickTop="1" x14ac:dyDescent="0.25"/>
    <row r="167" spans="1:23" ht="3.75" customHeight="1" thickBot="1" x14ac:dyDescent="0.3"/>
    <row r="168" spans="1:23" ht="15.75" thickTop="1" x14ac:dyDescent="0.25">
      <c r="A168" s="16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46"/>
    </row>
    <row r="169" spans="1:23" ht="23.25" x14ac:dyDescent="0.25">
      <c r="A169" s="202" t="s">
        <v>194</v>
      </c>
      <c r="B169" s="203"/>
      <c r="C169" s="204"/>
      <c r="D169" s="204"/>
      <c r="E169" s="204"/>
      <c r="F169" s="204"/>
      <c r="G169" s="204"/>
      <c r="H169" s="204"/>
      <c r="I169" s="204"/>
      <c r="J169" s="204"/>
      <c r="K169" s="204"/>
      <c r="L169" s="204"/>
      <c r="M169" s="204"/>
      <c r="N169" s="204"/>
      <c r="O169" s="204"/>
      <c r="P169" s="204"/>
      <c r="Q169" s="204"/>
      <c r="R169" s="204"/>
      <c r="S169" s="204"/>
      <c r="T169" s="204"/>
      <c r="U169" s="204"/>
      <c r="V169" s="205"/>
      <c r="W169" s="147"/>
    </row>
    <row r="170" spans="1:23" ht="24" thickBot="1" x14ac:dyDescent="0.3">
      <c r="A170" s="202"/>
      <c r="B170" s="20"/>
      <c r="C170" s="148"/>
      <c r="D170" s="148"/>
      <c r="E170" s="148"/>
      <c r="F170" s="148"/>
      <c r="G170" s="148"/>
      <c r="H170" s="149"/>
      <c r="I170" s="266"/>
      <c r="J170" s="266"/>
      <c r="K170" s="266"/>
      <c r="L170" s="150"/>
      <c r="M170" s="148"/>
      <c r="N170" s="148"/>
      <c r="O170" s="148"/>
      <c r="P170" s="148"/>
      <c r="Q170" s="148"/>
      <c r="R170" s="148"/>
      <c r="S170" s="148"/>
      <c r="T170" s="148"/>
      <c r="U170" s="148"/>
      <c r="V170" s="24"/>
      <c r="W170" s="147"/>
    </row>
    <row r="171" spans="1:23" ht="16.5" thickTop="1" thickBot="1" x14ac:dyDescent="0.3">
      <c r="A171" s="202"/>
      <c r="B171" s="25"/>
      <c r="C171" s="151"/>
      <c r="D171" s="151"/>
      <c r="E171" s="152"/>
      <c r="F171" s="207" t="s">
        <v>181</v>
      </c>
      <c r="G171" s="207"/>
      <c r="H171" s="28"/>
      <c r="I171" s="29" t="s">
        <v>12</v>
      </c>
      <c r="J171" s="30"/>
      <c r="K171" s="31" t="s">
        <v>13</v>
      </c>
      <c r="L171" s="32"/>
      <c r="M171" s="153"/>
      <c r="N171" s="153"/>
      <c r="O171" s="208" t="s">
        <v>14</v>
      </c>
      <c r="P171" s="208"/>
      <c r="Q171" s="208"/>
      <c r="R171" s="208"/>
      <c r="S171" s="208"/>
      <c r="T171" s="208"/>
      <c r="U171" s="154"/>
      <c r="V171" s="35"/>
      <c r="W171" s="147"/>
    </row>
    <row r="172" spans="1:23" ht="15.75" thickTop="1" x14ac:dyDescent="0.25">
      <c r="A172" s="219" t="s">
        <v>195</v>
      </c>
      <c r="B172" s="263"/>
      <c r="C172" s="264" t="s">
        <v>16</v>
      </c>
      <c r="D172" s="37"/>
      <c r="E172" s="38" t="s">
        <v>157</v>
      </c>
      <c r="F172" s="223"/>
      <c r="G172" s="224"/>
      <c r="H172" s="28"/>
      <c r="I172" s="39">
        <v>1</v>
      </c>
      <c r="J172" s="30"/>
      <c r="K172" s="40">
        <f>I172*10</f>
        <v>10</v>
      </c>
      <c r="L172" s="32"/>
      <c r="M172" s="151"/>
      <c r="N172" s="151"/>
      <c r="O172" s="225"/>
      <c r="P172" s="226"/>
      <c r="Q172" s="226"/>
      <c r="R172" s="226"/>
      <c r="S172" s="226"/>
      <c r="T172" s="227"/>
      <c r="U172" s="41"/>
      <c r="V172" s="228"/>
      <c r="W172" s="147"/>
    </row>
    <row r="173" spans="1:23" ht="15.75" thickBot="1" x14ac:dyDescent="0.3">
      <c r="A173" s="219"/>
      <c r="B173" s="263"/>
      <c r="C173" s="265"/>
      <c r="D173" s="42"/>
      <c r="E173" s="43"/>
      <c r="F173" s="229"/>
      <c r="G173" s="230"/>
      <c r="H173" s="28"/>
      <c r="I173" s="44"/>
      <c r="J173" s="30"/>
      <c r="K173" s="45">
        <f>I173*10</f>
        <v>0</v>
      </c>
      <c r="L173" s="32"/>
      <c r="M173" s="151"/>
      <c r="N173" s="151"/>
      <c r="O173" s="231"/>
      <c r="P173" s="232"/>
      <c r="Q173" s="232"/>
      <c r="R173" s="232"/>
      <c r="S173" s="232"/>
      <c r="T173" s="233"/>
      <c r="U173" s="41"/>
      <c r="V173" s="228"/>
      <c r="W173" s="147"/>
    </row>
    <row r="174" spans="1:23" ht="15.75" thickTop="1" x14ac:dyDescent="0.25">
      <c r="A174" s="209" t="s">
        <v>189</v>
      </c>
      <c r="B174" s="46"/>
      <c r="C174" s="155"/>
      <c r="D174" s="155"/>
      <c r="E174" s="156" t="str">
        <f>IF(SUM(I172:I173)=1,"","le total des pourcentages est différent de 100")</f>
        <v/>
      </c>
      <c r="F174" s="156"/>
      <c r="G174" s="156"/>
      <c r="H174" s="157"/>
      <c r="I174" s="50">
        <f>SUM(I172:I173)</f>
        <v>1</v>
      </c>
      <c r="J174" s="51"/>
      <c r="K174" s="158">
        <f>IFERROR(I174*10,"Erreur")</f>
        <v>10</v>
      </c>
      <c r="L174" s="159"/>
      <c r="M174" s="155"/>
      <c r="N174" s="160"/>
      <c r="O174" s="160"/>
      <c r="P174" s="160"/>
      <c r="Q174" s="160"/>
      <c r="R174" s="160"/>
      <c r="S174" s="155"/>
      <c r="T174" s="161"/>
      <c r="U174" s="155"/>
      <c r="V174" s="56"/>
      <c r="W174" s="147"/>
    </row>
    <row r="175" spans="1:23" x14ac:dyDescent="0.25">
      <c r="A175" s="209"/>
      <c r="B175" s="59"/>
      <c r="C175" s="162"/>
      <c r="D175" s="162"/>
      <c r="E175" s="156"/>
      <c r="F175" s="163"/>
      <c r="G175" s="163"/>
      <c r="H175" s="164"/>
      <c r="I175" s="165"/>
      <c r="J175" s="165"/>
      <c r="K175" s="165"/>
      <c r="L175" s="165"/>
      <c r="M175" s="162"/>
      <c r="N175" s="160"/>
      <c r="O175" s="160"/>
      <c r="P175" s="160"/>
      <c r="Q175" s="160"/>
      <c r="R175" s="160"/>
      <c r="S175" s="162"/>
      <c r="T175" s="162"/>
      <c r="U175" s="162"/>
      <c r="V175" s="64"/>
      <c r="W175" s="147"/>
    </row>
    <row r="176" spans="1:23" x14ac:dyDescent="0.25">
      <c r="A176" s="209"/>
      <c r="B176" s="59"/>
      <c r="C176" s="162"/>
      <c r="D176" s="162"/>
      <c r="E176" s="65"/>
      <c r="F176" s="256"/>
      <c r="G176" s="256"/>
      <c r="H176" s="256"/>
      <c r="I176" s="256"/>
      <c r="J176" s="256"/>
      <c r="K176" s="256"/>
      <c r="L176" s="256"/>
      <c r="M176" s="256"/>
      <c r="N176" s="256"/>
      <c r="O176" s="256"/>
      <c r="P176" s="256"/>
      <c r="Q176" s="256"/>
      <c r="R176" s="256"/>
      <c r="S176" s="256"/>
      <c r="T176" s="256"/>
      <c r="U176" s="256"/>
      <c r="V176" s="211"/>
      <c r="W176" s="147"/>
    </row>
    <row r="177" spans="1:24" x14ac:dyDescent="0.25">
      <c r="A177" s="209"/>
      <c r="B177" s="66"/>
      <c r="C177" s="67"/>
      <c r="D177" s="67"/>
      <c r="E177" s="68"/>
      <c r="F177" s="68"/>
      <c r="G177" s="68"/>
      <c r="H177" s="68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9"/>
      <c r="W177" s="147"/>
    </row>
    <row r="178" spans="1:24" ht="15.75" thickBot="1" x14ac:dyDescent="0.3">
      <c r="A178" s="70"/>
      <c r="B178" s="71"/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167"/>
    </row>
    <row r="179" spans="1:24" ht="15.75" thickTop="1" x14ac:dyDescent="0.25">
      <c r="A179" s="16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46"/>
    </row>
    <row r="180" spans="1:24" ht="23.25" x14ac:dyDescent="0.25">
      <c r="A180" s="202" t="s">
        <v>196</v>
      </c>
      <c r="B180" s="203"/>
      <c r="C180" s="204"/>
      <c r="D180" s="204"/>
      <c r="E180" s="204"/>
      <c r="F180" s="204"/>
      <c r="G180" s="204"/>
      <c r="H180" s="204"/>
      <c r="I180" s="204"/>
      <c r="J180" s="204"/>
      <c r="K180" s="204"/>
      <c r="L180" s="204"/>
      <c r="M180" s="204"/>
      <c r="N180" s="204"/>
      <c r="O180" s="204"/>
      <c r="P180" s="204"/>
      <c r="Q180" s="204"/>
      <c r="R180" s="204"/>
      <c r="S180" s="204"/>
      <c r="T180" s="204"/>
      <c r="U180" s="204"/>
      <c r="V180" s="205"/>
      <c r="W180" s="147"/>
    </row>
    <row r="181" spans="1:24" ht="24" thickBot="1" x14ac:dyDescent="0.3">
      <c r="A181" s="202"/>
      <c r="B181" s="20"/>
      <c r="C181" s="148"/>
      <c r="D181" s="148"/>
      <c r="E181" s="148"/>
      <c r="F181" s="148"/>
      <c r="G181" s="148"/>
      <c r="H181" s="149"/>
      <c r="I181" s="266"/>
      <c r="J181" s="266"/>
      <c r="K181" s="266"/>
      <c r="L181" s="150"/>
      <c r="M181" s="148"/>
      <c r="N181" s="148"/>
      <c r="O181" s="148"/>
      <c r="P181" s="148"/>
      <c r="Q181" s="148"/>
      <c r="R181" s="148"/>
      <c r="S181" s="148"/>
      <c r="T181" s="148"/>
      <c r="U181" s="148"/>
      <c r="V181" s="24"/>
      <c r="W181" s="147"/>
    </row>
    <row r="182" spans="1:24" ht="16.5" thickTop="1" thickBot="1" x14ac:dyDescent="0.3">
      <c r="A182" s="202"/>
      <c r="B182" s="25"/>
      <c r="C182" s="151"/>
      <c r="D182" s="151"/>
      <c r="E182" s="152"/>
      <c r="F182" s="207" t="s">
        <v>181</v>
      </c>
      <c r="G182" s="207"/>
      <c r="H182" s="28"/>
      <c r="I182" s="29" t="s">
        <v>12</v>
      </c>
      <c r="J182" s="30"/>
      <c r="K182" s="31" t="s">
        <v>13</v>
      </c>
      <c r="L182" s="32"/>
      <c r="M182" s="153"/>
      <c r="N182" s="153"/>
      <c r="O182" s="208" t="s">
        <v>14</v>
      </c>
      <c r="P182" s="208"/>
      <c r="Q182" s="208"/>
      <c r="R182" s="208"/>
      <c r="S182" s="208"/>
      <c r="T182" s="208"/>
      <c r="U182" s="154"/>
      <c r="V182" s="35"/>
      <c r="W182" s="147"/>
    </row>
    <row r="183" spans="1:24" ht="15.75" thickTop="1" x14ac:dyDescent="0.25">
      <c r="A183" s="219" t="s">
        <v>197</v>
      </c>
      <c r="B183" s="263"/>
      <c r="C183" s="264" t="s">
        <v>16</v>
      </c>
      <c r="D183" s="37"/>
      <c r="E183" s="38" t="s">
        <v>157</v>
      </c>
      <c r="F183" s="223"/>
      <c r="G183" s="224"/>
      <c r="H183" s="28"/>
      <c r="I183" s="39">
        <v>1</v>
      </c>
      <c r="J183" s="30"/>
      <c r="K183" s="40">
        <f>I183*10</f>
        <v>10</v>
      </c>
      <c r="L183" s="32"/>
      <c r="M183" s="151"/>
      <c r="N183" s="151"/>
      <c r="O183" s="225"/>
      <c r="P183" s="226"/>
      <c r="Q183" s="226"/>
      <c r="R183" s="226"/>
      <c r="S183" s="226"/>
      <c r="T183" s="227"/>
      <c r="U183" s="41"/>
      <c r="V183" s="228"/>
      <c r="W183" s="147"/>
    </row>
    <row r="184" spans="1:24" ht="15.75" thickBot="1" x14ac:dyDescent="0.3">
      <c r="A184" s="219"/>
      <c r="B184" s="263"/>
      <c r="C184" s="265"/>
      <c r="D184" s="42"/>
      <c r="E184" s="43"/>
      <c r="F184" s="229"/>
      <c r="G184" s="230"/>
      <c r="H184" s="28"/>
      <c r="I184" s="44"/>
      <c r="J184" s="30"/>
      <c r="K184" s="45">
        <f>I184*10</f>
        <v>0</v>
      </c>
      <c r="L184" s="32"/>
      <c r="M184" s="151"/>
      <c r="N184" s="151"/>
      <c r="O184" s="231"/>
      <c r="P184" s="232"/>
      <c r="Q184" s="232"/>
      <c r="R184" s="232"/>
      <c r="S184" s="232"/>
      <c r="T184" s="233"/>
      <c r="U184" s="41"/>
      <c r="V184" s="228"/>
      <c r="W184" s="147"/>
    </row>
    <row r="185" spans="1:24" ht="15.75" thickTop="1" x14ac:dyDescent="0.25">
      <c r="A185" s="209" t="s">
        <v>198</v>
      </c>
      <c r="B185" s="46"/>
      <c r="C185" s="155"/>
      <c r="D185" s="155"/>
      <c r="E185" s="156" t="str">
        <f>IF(SUM(I183:I184)=1,"","le total des pourcentages est différent de 100")</f>
        <v/>
      </c>
      <c r="F185" s="156"/>
      <c r="G185" s="156"/>
      <c r="H185" s="157"/>
      <c r="I185" s="50">
        <f>SUM(I183:I184)</f>
        <v>1</v>
      </c>
      <c r="J185" s="51"/>
      <c r="K185" s="158">
        <f>IFERROR(I185*10,"Erreur")</f>
        <v>10</v>
      </c>
      <c r="L185" s="159"/>
      <c r="M185" s="155"/>
      <c r="N185" s="160"/>
      <c r="O185" s="160"/>
      <c r="P185" s="160"/>
      <c r="Q185" s="160"/>
      <c r="R185" s="160"/>
      <c r="S185" s="155"/>
      <c r="T185" s="161"/>
      <c r="U185" s="155"/>
      <c r="V185" s="56"/>
      <c r="W185" s="147"/>
    </row>
    <row r="186" spans="1:24" x14ac:dyDescent="0.25">
      <c r="A186" s="209"/>
      <c r="B186" s="59"/>
      <c r="C186" s="162"/>
      <c r="D186" s="162"/>
      <c r="E186" s="156"/>
      <c r="F186" s="163"/>
      <c r="G186" s="163"/>
      <c r="H186" s="164"/>
      <c r="I186" s="165"/>
      <c r="J186" s="165"/>
      <c r="K186" s="165"/>
      <c r="L186" s="165"/>
      <c r="M186" s="162"/>
      <c r="N186" s="160"/>
      <c r="O186" s="160"/>
      <c r="P186" s="160"/>
      <c r="Q186" s="160"/>
      <c r="R186" s="160"/>
      <c r="S186" s="162"/>
      <c r="T186" s="162"/>
      <c r="U186" s="162"/>
      <c r="V186" s="64"/>
      <c r="W186" s="147"/>
    </row>
    <row r="187" spans="1:24" x14ac:dyDescent="0.25">
      <c r="A187" s="209"/>
      <c r="B187" s="59"/>
      <c r="C187" s="162"/>
      <c r="D187" s="162"/>
      <c r="E187" s="65"/>
      <c r="F187" s="256"/>
      <c r="G187" s="256"/>
      <c r="H187" s="256"/>
      <c r="I187" s="256"/>
      <c r="J187" s="256"/>
      <c r="K187" s="256"/>
      <c r="L187" s="256"/>
      <c r="M187" s="256"/>
      <c r="N187" s="256"/>
      <c r="O187" s="256"/>
      <c r="P187" s="256"/>
      <c r="Q187" s="256"/>
      <c r="R187" s="256"/>
      <c r="S187" s="256"/>
      <c r="T187" s="256"/>
      <c r="U187" s="256"/>
      <c r="V187" s="211"/>
      <c r="W187" s="147"/>
    </row>
    <row r="188" spans="1:24" x14ac:dyDescent="0.25">
      <c r="A188" s="209"/>
      <c r="B188" s="66"/>
      <c r="C188" s="67"/>
      <c r="D188" s="67"/>
      <c r="E188" s="68"/>
      <c r="F188" s="68"/>
      <c r="G188" s="68"/>
      <c r="H188" s="68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9"/>
      <c r="W188" s="147"/>
    </row>
    <row r="189" spans="1:24" ht="15.75" thickBot="1" x14ac:dyDescent="0.3">
      <c r="A189" s="70"/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167"/>
    </row>
    <row r="190" spans="1:24" ht="16.5" thickTop="1" thickBot="1" x14ac:dyDescent="0.3"/>
    <row r="191" spans="1:24" ht="22.5" thickTop="1" thickBot="1" x14ac:dyDescent="0.3">
      <c r="A191" s="12"/>
      <c r="B191" s="13">
        <v>1</v>
      </c>
      <c r="C191" s="268"/>
      <c r="D191" s="252"/>
      <c r="E191" s="252"/>
      <c r="F191" s="252"/>
      <c r="G191" s="252"/>
      <c r="H191" s="252"/>
      <c r="I191" s="252"/>
      <c r="K191" s="14"/>
      <c r="L191" s="14"/>
      <c r="M191" s="14"/>
      <c r="N191" s="14"/>
      <c r="O191" s="14"/>
      <c r="P191" s="14"/>
      <c r="Q191" s="14"/>
      <c r="R191" s="14"/>
      <c r="S191" s="14"/>
      <c r="T191" s="6" t="s">
        <v>9</v>
      </c>
      <c r="U191" s="7"/>
      <c r="V191" s="10">
        <v>10</v>
      </c>
      <c r="W191" s="14"/>
      <c r="X191" s="14"/>
    </row>
    <row r="192" spans="1:24" ht="16.5" thickTop="1" thickBot="1" x14ac:dyDescent="0.3">
      <c r="X192" s="15"/>
    </row>
    <row r="193" spans="1:24" ht="15.75" thickTop="1" x14ac:dyDescent="0.25">
      <c r="A193" s="16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8"/>
    </row>
    <row r="194" spans="1:24" ht="23.25" x14ac:dyDescent="0.25">
      <c r="A194" s="202" t="s">
        <v>199</v>
      </c>
      <c r="B194" s="203"/>
      <c r="C194" s="204"/>
      <c r="D194" s="204"/>
      <c r="E194" s="204"/>
      <c r="F194" s="204"/>
      <c r="G194" s="204"/>
      <c r="H194" s="204"/>
      <c r="I194" s="204"/>
      <c r="J194" s="204"/>
      <c r="K194" s="204"/>
      <c r="L194" s="204"/>
      <c r="M194" s="204"/>
      <c r="N194" s="204"/>
      <c r="O194" s="204"/>
      <c r="P194" s="204"/>
      <c r="Q194" s="204"/>
      <c r="R194" s="204"/>
      <c r="S194" s="204"/>
      <c r="T194" s="204"/>
      <c r="U194" s="204"/>
      <c r="V194" s="205"/>
      <c r="W194" s="19"/>
    </row>
    <row r="195" spans="1:24" ht="24" thickBot="1" x14ac:dyDescent="0.3">
      <c r="A195" s="202"/>
      <c r="B195" s="20"/>
      <c r="C195" s="21"/>
      <c r="D195" s="21"/>
      <c r="E195" s="21"/>
      <c r="F195" s="21"/>
      <c r="G195" s="21"/>
      <c r="H195" s="22"/>
      <c r="I195" s="206"/>
      <c r="J195" s="206"/>
      <c r="K195" s="206"/>
      <c r="L195" s="23"/>
      <c r="M195" s="21"/>
      <c r="N195" s="21"/>
      <c r="O195" s="21"/>
      <c r="P195" s="21"/>
      <c r="Q195" s="21"/>
      <c r="R195" s="21"/>
      <c r="S195" s="21"/>
      <c r="T195" s="21"/>
      <c r="U195" s="21"/>
      <c r="V195" s="24"/>
      <c r="W195" s="19"/>
    </row>
    <row r="196" spans="1:24" ht="16.5" thickTop="1" thickBot="1" x14ac:dyDescent="0.3">
      <c r="A196" s="202"/>
      <c r="B196" s="25"/>
      <c r="C196" s="26"/>
      <c r="D196" s="26"/>
      <c r="E196" s="27"/>
      <c r="F196" s="207" t="s">
        <v>11</v>
      </c>
      <c r="G196" s="207"/>
      <c r="H196" s="28"/>
      <c r="I196" s="29" t="s">
        <v>12</v>
      </c>
      <c r="J196" s="30"/>
      <c r="K196" s="31" t="s">
        <v>13</v>
      </c>
      <c r="L196" s="32"/>
      <c r="M196" s="33"/>
      <c r="N196" s="33"/>
      <c r="O196" s="208" t="s">
        <v>14</v>
      </c>
      <c r="P196" s="208"/>
      <c r="Q196" s="208"/>
      <c r="R196" s="208"/>
      <c r="S196" s="208"/>
      <c r="T196" s="208"/>
      <c r="U196" s="34"/>
      <c r="V196" s="35"/>
      <c r="W196" s="36"/>
      <c r="X196" s="3"/>
    </row>
    <row r="197" spans="1:24" ht="15.75" thickTop="1" x14ac:dyDescent="0.25">
      <c r="A197" s="219" t="s">
        <v>89</v>
      </c>
      <c r="B197" s="263"/>
      <c r="C197" s="264" t="s">
        <v>16</v>
      </c>
      <c r="D197" s="37"/>
      <c r="E197" s="38" t="s">
        <v>89</v>
      </c>
      <c r="F197" s="223"/>
      <c r="G197" s="224"/>
      <c r="H197" s="28"/>
      <c r="I197" s="39">
        <v>1</v>
      </c>
      <c r="J197" s="30"/>
      <c r="K197" s="40">
        <f>I197*10</f>
        <v>10</v>
      </c>
      <c r="L197" s="32"/>
      <c r="M197" s="26"/>
      <c r="N197" s="26"/>
      <c r="O197" s="225"/>
      <c r="P197" s="226"/>
      <c r="Q197" s="226"/>
      <c r="R197" s="226"/>
      <c r="S197" s="226"/>
      <c r="T197" s="227"/>
      <c r="U197" s="41"/>
      <c r="V197" s="228"/>
      <c r="W197" s="36"/>
      <c r="X197" s="3"/>
    </row>
    <row r="198" spans="1:24" ht="15.75" thickBot="1" x14ac:dyDescent="0.3">
      <c r="A198" s="219"/>
      <c r="B198" s="263"/>
      <c r="C198" s="265"/>
      <c r="D198" s="42"/>
      <c r="E198" s="43"/>
      <c r="F198" s="229"/>
      <c r="G198" s="230"/>
      <c r="H198" s="28"/>
      <c r="I198" s="44"/>
      <c r="J198" s="30"/>
      <c r="K198" s="45">
        <f>I198*10</f>
        <v>0</v>
      </c>
      <c r="L198" s="32"/>
      <c r="M198" s="26"/>
      <c r="N198" s="26"/>
      <c r="O198" s="231"/>
      <c r="P198" s="232"/>
      <c r="Q198" s="232"/>
      <c r="R198" s="232"/>
      <c r="S198" s="232"/>
      <c r="T198" s="233"/>
      <c r="U198" s="41"/>
      <c r="V198" s="228"/>
      <c r="W198" s="36"/>
      <c r="X198" s="3"/>
    </row>
    <row r="199" spans="1:24" ht="15.75" thickTop="1" x14ac:dyDescent="0.25">
      <c r="A199" s="209"/>
      <c r="B199" s="46"/>
      <c r="C199" s="47"/>
      <c r="D199" s="47"/>
      <c r="E199" s="48" t="str">
        <f>IF(SUM(I197:I198)=1,"","le total des pourcentages est différent de 100")</f>
        <v/>
      </c>
      <c r="F199" s="48"/>
      <c r="G199" s="48"/>
      <c r="H199" s="49"/>
      <c r="I199" s="50">
        <f>SUM(I197:I198)</f>
        <v>1</v>
      </c>
      <c r="J199" s="51"/>
      <c r="K199" s="52">
        <f>IFERROR(I199*10,"Erreur")</f>
        <v>10</v>
      </c>
      <c r="L199" s="53"/>
      <c r="M199" s="47"/>
      <c r="N199" s="54"/>
      <c r="O199" s="54"/>
      <c r="P199" s="54"/>
      <c r="Q199" s="54"/>
      <c r="R199" s="54"/>
      <c r="S199" s="47"/>
      <c r="T199" s="55"/>
      <c r="U199" s="47"/>
      <c r="V199" s="56"/>
      <c r="W199" s="57"/>
      <c r="X199" s="58"/>
    </row>
    <row r="200" spans="1:24" x14ac:dyDescent="0.25">
      <c r="A200" s="209"/>
      <c r="B200" s="59"/>
      <c r="C200" s="60"/>
      <c r="D200" s="60"/>
      <c r="E200" s="48"/>
      <c r="F200" s="61"/>
      <c r="G200" s="61"/>
      <c r="H200" s="62"/>
      <c r="I200" s="63"/>
      <c r="J200" s="63"/>
      <c r="K200" s="63"/>
      <c r="L200" s="63"/>
      <c r="M200" s="60"/>
      <c r="N200" s="54"/>
      <c r="O200" s="54"/>
      <c r="P200" s="54"/>
      <c r="Q200" s="54"/>
      <c r="R200" s="54"/>
      <c r="S200" s="60"/>
      <c r="T200" s="60"/>
      <c r="U200" s="60"/>
      <c r="V200" s="64"/>
      <c r="W200" s="19"/>
    </row>
    <row r="201" spans="1:24" x14ac:dyDescent="0.25">
      <c r="A201" s="209"/>
      <c r="B201" s="59"/>
      <c r="C201" s="60"/>
      <c r="D201" s="60"/>
      <c r="E201" s="65"/>
      <c r="F201" s="210"/>
      <c r="G201" s="210"/>
      <c r="H201" s="210"/>
      <c r="I201" s="210"/>
      <c r="J201" s="210"/>
      <c r="K201" s="210"/>
      <c r="L201" s="210"/>
      <c r="M201" s="210"/>
      <c r="N201" s="210"/>
      <c r="O201" s="210"/>
      <c r="P201" s="210"/>
      <c r="Q201" s="210"/>
      <c r="R201" s="210"/>
      <c r="S201" s="210"/>
      <c r="T201" s="210"/>
      <c r="U201" s="210"/>
      <c r="V201" s="211"/>
      <c r="W201" s="19"/>
    </row>
    <row r="202" spans="1:24" x14ac:dyDescent="0.25">
      <c r="A202" s="209"/>
      <c r="B202" s="66"/>
      <c r="C202" s="67"/>
      <c r="D202" s="67"/>
      <c r="E202" s="68"/>
      <c r="F202" s="68"/>
      <c r="G202" s="68"/>
      <c r="H202" s="68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9"/>
      <c r="W202" s="19"/>
    </row>
    <row r="203" spans="1:24" ht="15.75" thickBot="1" x14ac:dyDescent="0.3">
      <c r="A203" s="70"/>
      <c r="B203" s="71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2"/>
    </row>
    <row r="204" spans="1:24" ht="15.75" thickTop="1" x14ac:dyDescent="0.25"/>
    <row r="205" spans="1:24" ht="15.75" thickBot="1" x14ac:dyDescent="0.3"/>
    <row r="206" spans="1:24" ht="15.75" thickTop="1" x14ac:dyDescent="0.25">
      <c r="A206" s="16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46"/>
    </row>
    <row r="207" spans="1:24" ht="23.25" x14ac:dyDescent="0.25">
      <c r="A207" s="202" t="s">
        <v>200</v>
      </c>
      <c r="B207" s="203"/>
      <c r="C207" s="204"/>
      <c r="D207" s="204"/>
      <c r="E207" s="204"/>
      <c r="F207" s="204"/>
      <c r="G207" s="204"/>
      <c r="H207" s="204"/>
      <c r="I207" s="204"/>
      <c r="J207" s="204"/>
      <c r="K207" s="204"/>
      <c r="L207" s="204"/>
      <c r="M207" s="204"/>
      <c r="N207" s="204"/>
      <c r="O207" s="204"/>
      <c r="P207" s="204"/>
      <c r="Q207" s="204"/>
      <c r="R207" s="204"/>
      <c r="S207" s="204"/>
      <c r="T207" s="204"/>
      <c r="U207" s="204"/>
      <c r="V207" s="205"/>
      <c r="W207" s="147"/>
    </row>
    <row r="208" spans="1:24" ht="24" thickBot="1" x14ac:dyDescent="0.3">
      <c r="A208" s="202"/>
      <c r="B208" s="20"/>
      <c r="C208" s="148"/>
      <c r="D208" s="148"/>
      <c r="E208" s="148"/>
      <c r="F208" s="148"/>
      <c r="G208" s="148"/>
      <c r="H208" s="149"/>
      <c r="I208" s="266"/>
      <c r="J208" s="266"/>
      <c r="K208" s="266"/>
      <c r="L208" s="150"/>
      <c r="M208" s="148"/>
      <c r="N208" s="148"/>
      <c r="O208" s="148"/>
      <c r="P208" s="148"/>
      <c r="Q208" s="148"/>
      <c r="R208" s="148"/>
      <c r="S208" s="148"/>
      <c r="T208" s="148"/>
      <c r="U208" s="148"/>
      <c r="V208" s="24"/>
      <c r="W208" s="147"/>
    </row>
    <row r="209" spans="1:23" ht="16.5" thickTop="1" thickBot="1" x14ac:dyDescent="0.3">
      <c r="A209" s="202"/>
      <c r="B209" s="25"/>
      <c r="C209" s="151"/>
      <c r="D209" s="151"/>
      <c r="E209" s="152"/>
      <c r="F209" s="207" t="s">
        <v>181</v>
      </c>
      <c r="G209" s="207"/>
      <c r="H209" s="28"/>
      <c r="I209" s="29" t="s">
        <v>12</v>
      </c>
      <c r="J209" s="30"/>
      <c r="K209" s="31" t="s">
        <v>13</v>
      </c>
      <c r="L209" s="32"/>
      <c r="M209" s="153"/>
      <c r="N209" s="153"/>
      <c r="O209" s="208" t="s">
        <v>14</v>
      </c>
      <c r="P209" s="208"/>
      <c r="Q209" s="208"/>
      <c r="R209" s="208"/>
      <c r="S209" s="208"/>
      <c r="T209" s="208"/>
      <c r="U209" s="154"/>
      <c r="V209" s="35"/>
      <c r="W209" s="147"/>
    </row>
    <row r="210" spans="1:23" ht="15.75" thickTop="1" x14ac:dyDescent="0.25">
      <c r="A210" s="219" t="s">
        <v>201</v>
      </c>
      <c r="B210" s="263"/>
      <c r="C210" s="264" t="s">
        <v>16</v>
      </c>
      <c r="D210" s="37"/>
      <c r="E210" s="38" t="s">
        <v>157</v>
      </c>
      <c r="F210" s="223"/>
      <c r="G210" s="224"/>
      <c r="H210" s="28"/>
      <c r="I210" s="39">
        <v>1</v>
      </c>
      <c r="J210" s="30"/>
      <c r="K210" s="40">
        <f>I210*10</f>
        <v>10</v>
      </c>
      <c r="L210" s="32"/>
      <c r="M210" s="151"/>
      <c r="N210" s="151"/>
      <c r="O210" s="225"/>
      <c r="P210" s="226"/>
      <c r="Q210" s="226"/>
      <c r="R210" s="226"/>
      <c r="S210" s="226"/>
      <c r="T210" s="227"/>
      <c r="U210" s="41"/>
      <c r="V210" s="228"/>
      <c r="W210" s="147"/>
    </row>
    <row r="211" spans="1:23" ht="15.75" thickBot="1" x14ac:dyDescent="0.3">
      <c r="A211" s="219"/>
      <c r="B211" s="263"/>
      <c r="C211" s="265"/>
      <c r="D211" s="42"/>
      <c r="E211" s="43"/>
      <c r="F211" s="229"/>
      <c r="G211" s="230"/>
      <c r="H211" s="28"/>
      <c r="I211" s="44"/>
      <c r="J211" s="30"/>
      <c r="K211" s="45">
        <f>I211*10</f>
        <v>0</v>
      </c>
      <c r="L211" s="32"/>
      <c r="M211" s="151"/>
      <c r="N211" s="151"/>
      <c r="O211" s="231"/>
      <c r="P211" s="232"/>
      <c r="Q211" s="232"/>
      <c r="R211" s="232"/>
      <c r="S211" s="232"/>
      <c r="T211" s="233"/>
      <c r="U211" s="41"/>
      <c r="V211" s="228"/>
      <c r="W211" s="147"/>
    </row>
    <row r="212" spans="1:23" ht="15.75" thickTop="1" x14ac:dyDescent="0.25">
      <c r="A212" s="209" t="s">
        <v>202</v>
      </c>
      <c r="B212" s="46"/>
      <c r="C212" s="155"/>
      <c r="D212" s="155"/>
      <c r="E212" s="156" t="str">
        <f>IF(SUM(I210:I211)=1,"","le total des pourcentages est différent de 100")</f>
        <v/>
      </c>
      <c r="F212" s="156"/>
      <c r="G212" s="156"/>
      <c r="H212" s="157"/>
      <c r="I212" s="50">
        <f>SUM(I210:I211)</f>
        <v>1</v>
      </c>
      <c r="J212" s="51"/>
      <c r="K212" s="158">
        <f>IFERROR(I212*10,"Erreur")</f>
        <v>10</v>
      </c>
      <c r="L212" s="159"/>
      <c r="M212" s="155"/>
      <c r="N212" s="160"/>
      <c r="O212" s="160"/>
      <c r="P212" s="160"/>
      <c r="Q212" s="160"/>
      <c r="R212" s="160"/>
      <c r="S212" s="155"/>
      <c r="T212" s="161"/>
      <c r="U212" s="155"/>
      <c r="V212" s="56"/>
      <c r="W212" s="147"/>
    </row>
    <row r="213" spans="1:23" x14ac:dyDescent="0.25">
      <c r="A213" s="209"/>
      <c r="B213" s="59"/>
      <c r="C213" s="162"/>
      <c r="D213" s="162"/>
      <c r="E213" s="156"/>
      <c r="F213" s="163"/>
      <c r="G213" s="163"/>
      <c r="H213" s="164"/>
      <c r="I213" s="165"/>
      <c r="J213" s="165"/>
      <c r="K213" s="165"/>
      <c r="L213" s="165"/>
      <c r="M213" s="162"/>
      <c r="N213" s="160"/>
      <c r="O213" s="160"/>
      <c r="P213" s="160"/>
      <c r="Q213" s="160"/>
      <c r="R213" s="160"/>
      <c r="S213" s="162"/>
      <c r="T213" s="162"/>
      <c r="U213" s="162"/>
      <c r="V213" s="64"/>
      <c r="W213" s="147"/>
    </row>
    <row r="214" spans="1:23" x14ac:dyDescent="0.25">
      <c r="A214" s="209"/>
      <c r="B214" s="59"/>
      <c r="C214" s="162"/>
      <c r="D214" s="162"/>
      <c r="E214" s="65"/>
      <c r="F214" s="256"/>
      <c r="G214" s="256"/>
      <c r="H214" s="256"/>
      <c r="I214" s="256"/>
      <c r="J214" s="256"/>
      <c r="K214" s="256"/>
      <c r="L214" s="256"/>
      <c r="M214" s="256"/>
      <c r="N214" s="256"/>
      <c r="O214" s="256"/>
      <c r="P214" s="256"/>
      <c r="Q214" s="256"/>
      <c r="R214" s="256"/>
      <c r="S214" s="256"/>
      <c r="T214" s="256"/>
      <c r="U214" s="256"/>
      <c r="V214" s="211"/>
      <c r="W214" s="147"/>
    </row>
    <row r="215" spans="1:23" x14ac:dyDescent="0.25">
      <c r="A215" s="209"/>
      <c r="B215" s="66"/>
      <c r="C215" s="67"/>
      <c r="D215" s="67"/>
      <c r="E215" s="68"/>
      <c r="F215" s="68"/>
      <c r="G215" s="68"/>
      <c r="H215" s="68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9"/>
      <c r="W215" s="147"/>
    </row>
    <row r="216" spans="1:23" ht="15.75" thickBot="1" x14ac:dyDescent="0.3">
      <c r="A216" s="70"/>
      <c r="B216" s="71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167"/>
    </row>
    <row r="217" spans="1:23" ht="16.5" thickTop="1" thickBot="1" x14ac:dyDescent="0.3"/>
    <row r="218" spans="1:23" ht="15.75" thickTop="1" x14ac:dyDescent="0.25">
      <c r="A218" s="16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46"/>
    </row>
    <row r="219" spans="1:23" ht="23.25" x14ac:dyDescent="0.25">
      <c r="A219" s="202" t="s">
        <v>203</v>
      </c>
      <c r="B219" s="203"/>
      <c r="C219" s="204"/>
      <c r="D219" s="204"/>
      <c r="E219" s="204"/>
      <c r="F219" s="204"/>
      <c r="G219" s="204"/>
      <c r="H219" s="204"/>
      <c r="I219" s="204"/>
      <c r="J219" s="204"/>
      <c r="K219" s="204"/>
      <c r="L219" s="204"/>
      <c r="M219" s="204"/>
      <c r="N219" s="204"/>
      <c r="O219" s="204"/>
      <c r="P219" s="204"/>
      <c r="Q219" s="204"/>
      <c r="R219" s="204"/>
      <c r="S219" s="204"/>
      <c r="T219" s="204"/>
      <c r="U219" s="204"/>
      <c r="V219" s="205"/>
      <c r="W219" s="147"/>
    </row>
    <row r="220" spans="1:23" ht="24" thickBot="1" x14ac:dyDescent="0.3">
      <c r="A220" s="202"/>
      <c r="B220" s="20"/>
      <c r="C220" s="148"/>
      <c r="D220" s="148"/>
      <c r="E220" s="148"/>
      <c r="F220" s="148"/>
      <c r="G220" s="148"/>
      <c r="H220" s="149"/>
      <c r="I220" s="266"/>
      <c r="J220" s="266"/>
      <c r="K220" s="266"/>
      <c r="L220" s="150"/>
      <c r="M220" s="148"/>
      <c r="N220" s="148"/>
      <c r="O220" s="148"/>
      <c r="P220" s="148"/>
      <c r="Q220" s="148"/>
      <c r="R220" s="148"/>
      <c r="S220" s="148"/>
      <c r="T220" s="148"/>
      <c r="U220" s="148"/>
      <c r="V220" s="24"/>
      <c r="W220" s="147"/>
    </row>
    <row r="221" spans="1:23" ht="16.5" thickTop="1" thickBot="1" x14ac:dyDescent="0.3">
      <c r="A221" s="202"/>
      <c r="B221" s="25"/>
      <c r="C221" s="151"/>
      <c r="D221" s="151"/>
      <c r="E221" s="152"/>
      <c r="F221" s="207" t="s">
        <v>181</v>
      </c>
      <c r="G221" s="207"/>
      <c r="H221" s="28"/>
      <c r="I221" s="29" t="s">
        <v>12</v>
      </c>
      <c r="J221" s="30"/>
      <c r="K221" s="31" t="s">
        <v>13</v>
      </c>
      <c r="L221" s="32"/>
      <c r="M221" s="153"/>
      <c r="N221" s="153"/>
      <c r="O221" s="208" t="s">
        <v>14</v>
      </c>
      <c r="P221" s="208"/>
      <c r="Q221" s="208"/>
      <c r="R221" s="208"/>
      <c r="S221" s="208"/>
      <c r="T221" s="208"/>
      <c r="U221" s="154"/>
      <c r="V221" s="35"/>
      <c r="W221" s="147"/>
    </row>
    <row r="222" spans="1:23" ht="15.75" thickTop="1" x14ac:dyDescent="0.25">
      <c r="A222" s="267" t="s">
        <v>204</v>
      </c>
      <c r="B222" s="263"/>
      <c r="C222" s="264" t="s">
        <v>16</v>
      </c>
      <c r="D222" s="37"/>
      <c r="E222" s="38" t="s">
        <v>157</v>
      </c>
      <c r="F222" s="223"/>
      <c r="G222" s="224"/>
      <c r="H222" s="28"/>
      <c r="I222" s="39">
        <v>1</v>
      </c>
      <c r="J222" s="30"/>
      <c r="K222" s="40">
        <f>I222*10</f>
        <v>10</v>
      </c>
      <c r="L222" s="32"/>
      <c r="M222" s="151"/>
      <c r="N222" s="151"/>
      <c r="O222" s="225"/>
      <c r="P222" s="226"/>
      <c r="Q222" s="226"/>
      <c r="R222" s="226"/>
      <c r="S222" s="226"/>
      <c r="T222" s="227"/>
      <c r="U222" s="41"/>
      <c r="V222" s="228"/>
      <c r="W222" s="147"/>
    </row>
    <row r="223" spans="1:23" ht="15.75" thickBot="1" x14ac:dyDescent="0.3">
      <c r="A223" s="267"/>
      <c r="B223" s="263"/>
      <c r="C223" s="265"/>
      <c r="D223" s="42"/>
      <c r="E223" s="43"/>
      <c r="F223" s="229"/>
      <c r="G223" s="230"/>
      <c r="H223" s="28"/>
      <c r="I223" s="44"/>
      <c r="J223" s="30"/>
      <c r="K223" s="45">
        <f>I223*10</f>
        <v>0</v>
      </c>
      <c r="L223" s="32"/>
      <c r="M223" s="151"/>
      <c r="N223" s="151"/>
      <c r="O223" s="231"/>
      <c r="P223" s="232"/>
      <c r="Q223" s="232"/>
      <c r="R223" s="232"/>
      <c r="S223" s="232"/>
      <c r="T223" s="233"/>
      <c r="U223" s="41"/>
      <c r="V223" s="228"/>
      <c r="W223" s="147"/>
    </row>
    <row r="224" spans="1:23" ht="15.75" thickTop="1" x14ac:dyDescent="0.25">
      <c r="A224" s="209" t="s">
        <v>205</v>
      </c>
      <c r="B224" s="46"/>
      <c r="C224" s="155"/>
      <c r="D224" s="155"/>
      <c r="E224" s="156" t="str">
        <f>IF(SUM(I222:I223)=1,"","le total des pourcentages est différent de 100")</f>
        <v/>
      </c>
      <c r="F224" s="156"/>
      <c r="G224" s="156"/>
      <c r="H224" s="157"/>
      <c r="I224" s="50">
        <f>SUM(I222:I223)</f>
        <v>1</v>
      </c>
      <c r="J224" s="51"/>
      <c r="K224" s="158">
        <f>IFERROR(I224*10,"Erreur")</f>
        <v>10</v>
      </c>
      <c r="L224" s="159"/>
      <c r="M224" s="155"/>
      <c r="N224" s="160"/>
      <c r="O224" s="160"/>
      <c r="P224" s="160"/>
      <c r="Q224" s="160"/>
      <c r="R224" s="160"/>
      <c r="S224" s="155"/>
      <c r="T224" s="161"/>
      <c r="U224" s="155"/>
      <c r="V224" s="56"/>
      <c r="W224" s="147"/>
    </row>
    <row r="225" spans="1:23" x14ac:dyDescent="0.25">
      <c r="A225" s="209"/>
      <c r="B225" s="59"/>
      <c r="C225" s="162"/>
      <c r="D225" s="162"/>
      <c r="E225" s="156"/>
      <c r="F225" s="163"/>
      <c r="G225" s="163"/>
      <c r="H225" s="164"/>
      <c r="I225" s="165"/>
      <c r="J225" s="165"/>
      <c r="K225" s="165"/>
      <c r="L225" s="165"/>
      <c r="M225" s="162"/>
      <c r="N225" s="160"/>
      <c r="O225" s="160"/>
      <c r="P225" s="160"/>
      <c r="Q225" s="160"/>
      <c r="R225" s="160"/>
      <c r="S225" s="162"/>
      <c r="T225" s="162"/>
      <c r="U225" s="162"/>
      <c r="V225" s="64"/>
      <c r="W225" s="147"/>
    </row>
    <row r="226" spans="1:23" x14ac:dyDescent="0.25">
      <c r="A226" s="209"/>
      <c r="B226" s="59"/>
      <c r="C226" s="162"/>
      <c r="D226" s="162"/>
      <c r="E226" s="65"/>
      <c r="F226" s="256"/>
      <c r="G226" s="256"/>
      <c r="H226" s="256"/>
      <c r="I226" s="256"/>
      <c r="J226" s="256"/>
      <c r="K226" s="256"/>
      <c r="L226" s="256"/>
      <c r="M226" s="256"/>
      <c r="N226" s="256"/>
      <c r="O226" s="256"/>
      <c r="P226" s="256"/>
      <c r="Q226" s="256"/>
      <c r="R226" s="256"/>
      <c r="S226" s="256"/>
      <c r="T226" s="256"/>
      <c r="U226" s="256"/>
      <c r="V226" s="211"/>
      <c r="W226" s="147"/>
    </row>
    <row r="227" spans="1:23" x14ac:dyDescent="0.25">
      <c r="A227" s="209"/>
      <c r="B227" s="66"/>
      <c r="C227" s="67"/>
      <c r="D227" s="67"/>
      <c r="E227" s="68"/>
      <c r="F227" s="68"/>
      <c r="G227" s="68"/>
      <c r="H227" s="68"/>
      <c r="I227" s="67"/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/>
      <c r="U227" s="67"/>
      <c r="V227" s="69"/>
      <c r="W227" s="147"/>
    </row>
    <row r="228" spans="1:23" ht="15.75" thickBot="1" x14ac:dyDescent="0.3">
      <c r="A228" s="70"/>
      <c r="B228" s="71"/>
      <c r="C228" s="71"/>
      <c r="D228" s="71"/>
      <c r="E228" s="71"/>
      <c r="F228" s="71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167"/>
    </row>
    <row r="229" spans="1:23" ht="16.5" thickTop="1" thickBot="1" x14ac:dyDescent="0.3"/>
    <row r="230" spans="1:23" ht="15.75" thickTop="1" x14ac:dyDescent="0.25">
      <c r="A230" s="16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46"/>
    </row>
    <row r="231" spans="1:23" ht="23.25" x14ac:dyDescent="0.25">
      <c r="A231" s="202" t="s">
        <v>206</v>
      </c>
      <c r="B231" s="203"/>
      <c r="C231" s="204"/>
      <c r="D231" s="204"/>
      <c r="E231" s="204"/>
      <c r="F231" s="204"/>
      <c r="G231" s="204"/>
      <c r="H231" s="204"/>
      <c r="I231" s="204"/>
      <c r="J231" s="204"/>
      <c r="K231" s="204"/>
      <c r="L231" s="204"/>
      <c r="M231" s="204"/>
      <c r="N231" s="204"/>
      <c r="O231" s="204"/>
      <c r="P231" s="204"/>
      <c r="Q231" s="204"/>
      <c r="R231" s="204"/>
      <c r="S231" s="204"/>
      <c r="T231" s="204"/>
      <c r="U231" s="204"/>
      <c r="V231" s="205"/>
      <c r="W231" s="147"/>
    </row>
    <row r="232" spans="1:23" ht="24" thickBot="1" x14ac:dyDescent="0.3">
      <c r="A232" s="202"/>
      <c r="B232" s="20"/>
      <c r="C232" s="148"/>
      <c r="D232" s="148"/>
      <c r="E232" s="148"/>
      <c r="F232" s="148"/>
      <c r="G232" s="148"/>
      <c r="H232" s="149"/>
      <c r="I232" s="266"/>
      <c r="J232" s="266"/>
      <c r="K232" s="266"/>
      <c r="L232" s="150"/>
      <c r="M232" s="148"/>
      <c r="N232" s="148"/>
      <c r="O232" s="148"/>
      <c r="P232" s="148"/>
      <c r="Q232" s="148"/>
      <c r="R232" s="148"/>
      <c r="S232" s="148"/>
      <c r="T232" s="148"/>
      <c r="U232" s="148"/>
      <c r="V232" s="24"/>
      <c r="W232" s="147"/>
    </row>
    <row r="233" spans="1:23" ht="16.5" thickTop="1" thickBot="1" x14ac:dyDescent="0.3">
      <c r="A233" s="202"/>
      <c r="B233" s="25"/>
      <c r="C233" s="151"/>
      <c r="D233" s="151"/>
      <c r="E233" s="152"/>
      <c r="F233" s="207" t="s">
        <v>181</v>
      </c>
      <c r="G233" s="207"/>
      <c r="H233" s="28"/>
      <c r="I233" s="29" t="s">
        <v>12</v>
      </c>
      <c r="J233" s="30"/>
      <c r="K233" s="31" t="s">
        <v>13</v>
      </c>
      <c r="L233" s="32"/>
      <c r="M233" s="153"/>
      <c r="N233" s="153"/>
      <c r="O233" s="208" t="s">
        <v>14</v>
      </c>
      <c r="P233" s="208"/>
      <c r="Q233" s="208"/>
      <c r="R233" s="208"/>
      <c r="S233" s="208"/>
      <c r="T233" s="208"/>
      <c r="U233" s="154"/>
      <c r="V233" s="35"/>
      <c r="W233" s="147"/>
    </row>
    <row r="234" spans="1:23" ht="15.75" thickTop="1" x14ac:dyDescent="0.25">
      <c r="A234" s="262" t="s">
        <v>207</v>
      </c>
      <c r="B234" s="263"/>
      <c r="C234" s="264" t="s">
        <v>16</v>
      </c>
      <c r="D234" s="37"/>
      <c r="E234" s="38" t="s">
        <v>157</v>
      </c>
      <c r="F234" s="223"/>
      <c r="G234" s="224"/>
      <c r="H234" s="28"/>
      <c r="I234" s="39">
        <v>1</v>
      </c>
      <c r="J234" s="30"/>
      <c r="K234" s="40">
        <f>I234*10</f>
        <v>10</v>
      </c>
      <c r="L234" s="32"/>
      <c r="M234" s="151"/>
      <c r="N234" s="151"/>
      <c r="O234" s="225"/>
      <c r="P234" s="226"/>
      <c r="Q234" s="226"/>
      <c r="R234" s="226"/>
      <c r="S234" s="226"/>
      <c r="T234" s="227"/>
      <c r="U234" s="41"/>
      <c r="V234" s="228"/>
      <c r="W234" s="147"/>
    </row>
    <row r="235" spans="1:23" ht="15.75" thickBot="1" x14ac:dyDescent="0.3">
      <c r="A235" s="219"/>
      <c r="B235" s="263"/>
      <c r="C235" s="265"/>
      <c r="D235" s="42"/>
      <c r="E235" s="43"/>
      <c r="F235" s="229"/>
      <c r="G235" s="230"/>
      <c r="H235" s="28"/>
      <c r="I235" s="44"/>
      <c r="J235" s="30"/>
      <c r="K235" s="45">
        <f>I235*10</f>
        <v>0</v>
      </c>
      <c r="L235" s="32"/>
      <c r="M235" s="151"/>
      <c r="N235" s="151"/>
      <c r="O235" s="231"/>
      <c r="P235" s="232"/>
      <c r="Q235" s="232"/>
      <c r="R235" s="232"/>
      <c r="S235" s="232"/>
      <c r="T235" s="233"/>
      <c r="U235" s="41"/>
      <c r="V235" s="228"/>
      <c r="W235" s="147"/>
    </row>
    <row r="236" spans="1:23" ht="15.75" thickTop="1" x14ac:dyDescent="0.25">
      <c r="A236" s="209" t="s">
        <v>208</v>
      </c>
      <c r="B236" s="46"/>
      <c r="C236" s="155"/>
      <c r="D236" s="155"/>
      <c r="E236" s="156" t="str">
        <f>IF(SUM(I234:I235)=1,"","le total des pourcentages est différent de 100")</f>
        <v/>
      </c>
      <c r="F236" s="156"/>
      <c r="G236" s="156"/>
      <c r="H236" s="157"/>
      <c r="I236" s="50">
        <f>SUM(I234:I235)</f>
        <v>1</v>
      </c>
      <c r="J236" s="51"/>
      <c r="K236" s="158">
        <f>IFERROR(I236*10,"Erreur")</f>
        <v>10</v>
      </c>
      <c r="L236" s="159"/>
      <c r="M236" s="155"/>
      <c r="N236" s="160"/>
      <c r="O236" s="160"/>
      <c r="P236" s="160"/>
      <c r="Q236" s="160"/>
      <c r="R236" s="160"/>
      <c r="S236" s="155"/>
      <c r="T236" s="161"/>
      <c r="U236" s="155"/>
      <c r="V236" s="56"/>
      <c r="W236" s="147"/>
    </row>
    <row r="237" spans="1:23" x14ac:dyDescent="0.25">
      <c r="A237" s="209"/>
      <c r="B237" s="59"/>
      <c r="C237" s="162"/>
      <c r="D237" s="162"/>
      <c r="E237" s="156"/>
      <c r="F237" s="163"/>
      <c r="G237" s="163"/>
      <c r="H237" s="164"/>
      <c r="I237" s="165"/>
      <c r="J237" s="165"/>
      <c r="K237" s="165"/>
      <c r="L237" s="165"/>
      <c r="M237" s="162"/>
      <c r="N237" s="160"/>
      <c r="O237" s="160"/>
      <c r="P237" s="160"/>
      <c r="Q237" s="160"/>
      <c r="R237" s="160"/>
      <c r="S237" s="162"/>
      <c r="T237" s="162"/>
      <c r="U237" s="162"/>
      <c r="V237" s="64"/>
      <c r="W237" s="147"/>
    </row>
    <row r="238" spans="1:23" x14ac:dyDescent="0.25">
      <c r="A238" s="209"/>
      <c r="B238" s="59"/>
      <c r="C238" s="162"/>
      <c r="D238" s="162"/>
      <c r="E238" s="65"/>
      <c r="F238" s="256"/>
      <c r="G238" s="256"/>
      <c r="H238" s="256"/>
      <c r="I238" s="256"/>
      <c r="J238" s="256"/>
      <c r="K238" s="256"/>
      <c r="L238" s="256"/>
      <c r="M238" s="256"/>
      <c r="N238" s="256"/>
      <c r="O238" s="256"/>
      <c r="P238" s="256"/>
      <c r="Q238" s="256"/>
      <c r="R238" s="256"/>
      <c r="S238" s="256"/>
      <c r="T238" s="256"/>
      <c r="U238" s="256"/>
      <c r="V238" s="211"/>
      <c r="W238" s="147"/>
    </row>
    <row r="239" spans="1:23" x14ac:dyDescent="0.25">
      <c r="A239" s="209"/>
      <c r="B239" s="66"/>
      <c r="C239" s="67"/>
      <c r="D239" s="67"/>
      <c r="E239" s="68"/>
      <c r="F239" s="68"/>
      <c r="G239" s="68"/>
      <c r="H239" s="68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9"/>
      <c r="W239" s="147"/>
    </row>
    <row r="240" spans="1:23" ht="15.75" thickBot="1" x14ac:dyDescent="0.3">
      <c r="A240" s="70"/>
      <c r="B240" s="71"/>
      <c r="C240" s="71"/>
      <c r="D240" s="71"/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167"/>
    </row>
    <row r="241" ht="15.75" thickTop="1" x14ac:dyDescent="0.25"/>
  </sheetData>
  <mergeCells count="290">
    <mergeCell ref="C1:V1"/>
    <mergeCell ref="C6:I6"/>
    <mergeCell ref="A9:A11"/>
    <mergeCell ref="B9:V9"/>
    <mergeCell ref="I10:K10"/>
    <mergeCell ref="F11:G11"/>
    <mergeCell ref="O11:T11"/>
    <mergeCell ref="A14:A17"/>
    <mergeCell ref="F16:V16"/>
    <mergeCell ref="A21:A23"/>
    <mergeCell ref="B21:V21"/>
    <mergeCell ref="I22:K22"/>
    <mergeCell ref="F23:G23"/>
    <mergeCell ref="O23:T23"/>
    <mergeCell ref="A12:A13"/>
    <mergeCell ref="B12:B13"/>
    <mergeCell ref="C12:C13"/>
    <mergeCell ref="F12:G12"/>
    <mergeCell ref="O12:T12"/>
    <mergeCell ref="V12:V13"/>
    <mergeCell ref="F13:G13"/>
    <mergeCell ref="O13:T13"/>
    <mergeCell ref="A26:A29"/>
    <mergeCell ref="F28:V28"/>
    <mergeCell ref="A33:A35"/>
    <mergeCell ref="B33:V33"/>
    <mergeCell ref="I34:K34"/>
    <mergeCell ref="F35:G35"/>
    <mergeCell ref="O35:T35"/>
    <mergeCell ref="A24:A25"/>
    <mergeCell ref="B24:B25"/>
    <mergeCell ref="C24:C25"/>
    <mergeCell ref="F24:G24"/>
    <mergeCell ref="O24:T24"/>
    <mergeCell ref="V24:V25"/>
    <mergeCell ref="F25:G25"/>
    <mergeCell ref="O25:T25"/>
    <mergeCell ref="A38:A41"/>
    <mergeCell ref="F40:V40"/>
    <mergeCell ref="A44:A46"/>
    <mergeCell ref="B44:V44"/>
    <mergeCell ref="I45:K45"/>
    <mergeCell ref="F46:G46"/>
    <mergeCell ref="O46:T46"/>
    <mergeCell ref="A36:A37"/>
    <mergeCell ref="B36:B37"/>
    <mergeCell ref="C36:C37"/>
    <mergeCell ref="F36:G36"/>
    <mergeCell ref="O36:T36"/>
    <mergeCell ref="V36:V37"/>
    <mergeCell ref="F37:G37"/>
    <mergeCell ref="O37:T37"/>
    <mergeCell ref="A49:A52"/>
    <mergeCell ref="F51:V51"/>
    <mergeCell ref="A55:A57"/>
    <mergeCell ref="B55:V55"/>
    <mergeCell ref="I56:K56"/>
    <mergeCell ref="F57:G57"/>
    <mergeCell ref="O57:T57"/>
    <mergeCell ref="A47:A48"/>
    <mergeCell ref="B47:B48"/>
    <mergeCell ref="C47:C48"/>
    <mergeCell ref="F47:G47"/>
    <mergeCell ref="O47:T47"/>
    <mergeCell ref="V47:V48"/>
    <mergeCell ref="F48:G48"/>
    <mergeCell ref="O48:T48"/>
    <mergeCell ref="A60:A63"/>
    <mergeCell ref="F62:V62"/>
    <mergeCell ref="A67:A69"/>
    <mergeCell ref="B67:V67"/>
    <mergeCell ref="I68:K68"/>
    <mergeCell ref="F69:G69"/>
    <mergeCell ref="O69:T69"/>
    <mergeCell ref="A58:A59"/>
    <mergeCell ref="B58:B59"/>
    <mergeCell ref="C58:C59"/>
    <mergeCell ref="F58:G58"/>
    <mergeCell ref="O58:T58"/>
    <mergeCell ref="V58:V59"/>
    <mergeCell ref="F59:G59"/>
    <mergeCell ref="O59:T59"/>
    <mergeCell ref="A72:A75"/>
    <mergeCell ref="F74:V74"/>
    <mergeCell ref="C77:I77"/>
    <mergeCell ref="A80:A82"/>
    <mergeCell ref="B80:V80"/>
    <mergeCell ref="I81:K81"/>
    <mergeCell ref="F82:G82"/>
    <mergeCell ref="O82:T82"/>
    <mergeCell ref="A70:A71"/>
    <mergeCell ref="B70:B71"/>
    <mergeCell ref="C70:C71"/>
    <mergeCell ref="F70:G70"/>
    <mergeCell ref="O70:T70"/>
    <mergeCell ref="V70:V71"/>
    <mergeCell ref="F71:G71"/>
    <mergeCell ref="O71:T71"/>
    <mergeCell ref="A85:A88"/>
    <mergeCell ref="F87:V87"/>
    <mergeCell ref="A93:A95"/>
    <mergeCell ref="B93:V93"/>
    <mergeCell ref="I94:K94"/>
    <mergeCell ref="F95:G95"/>
    <mergeCell ref="O95:T95"/>
    <mergeCell ref="A83:A84"/>
    <mergeCell ref="B83:B84"/>
    <mergeCell ref="C83:C84"/>
    <mergeCell ref="F83:G83"/>
    <mergeCell ref="O83:T83"/>
    <mergeCell ref="V83:V84"/>
    <mergeCell ref="F84:G84"/>
    <mergeCell ref="O84:T84"/>
    <mergeCell ref="A98:A101"/>
    <mergeCell ref="F100:V100"/>
    <mergeCell ref="A105:A107"/>
    <mergeCell ref="B105:V105"/>
    <mergeCell ref="I106:K106"/>
    <mergeCell ref="F107:G107"/>
    <mergeCell ref="O107:T107"/>
    <mergeCell ref="A96:A97"/>
    <mergeCell ref="B96:B97"/>
    <mergeCell ref="C96:C97"/>
    <mergeCell ref="F96:G96"/>
    <mergeCell ref="O96:T96"/>
    <mergeCell ref="V96:V97"/>
    <mergeCell ref="F97:G97"/>
    <mergeCell ref="O97:T97"/>
    <mergeCell ref="A110:A113"/>
    <mergeCell ref="F112:V112"/>
    <mergeCell ref="A117:A119"/>
    <mergeCell ref="B117:V117"/>
    <mergeCell ref="I118:K118"/>
    <mergeCell ref="F119:G119"/>
    <mergeCell ref="O119:T119"/>
    <mergeCell ref="A108:A109"/>
    <mergeCell ref="B108:B109"/>
    <mergeCell ref="C108:C109"/>
    <mergeCell ref="F108:G108"/>
    <mergeCell ref="O108:T108"/>
    <mergeCell ref="V108:V109"/>
    <mergeCell ref="F109:G109"/>
    <mergeCell ref="O109:T109"/>
    <mergeCell ref="A122:A125"/>
    <mergeCell ref="F124:V124"/>
    <mergeCell ref="A129:A131"/>
    <mergeCell ref="B129:V129"/>
    <mergeCell ref="I130:K130"/>
    <mergeCell ref="F131:G131"/>
    <mergeCell ref="O131:T131"/>
    <mergeCell ref="A120:A121"/>
    <mergeCell ref="B120:B121"/>
    <mergeCell ref="C120:C121"/>
    <mergeCell ref="F120:G120"/>
    <mergeCell ref="O120:T120"/>
    <mergeCell ref="V120:V121"/>
    <mergeCell ref="F121:G121"/>
    <mergeCell ref="O121:T121"/>
    <mergeCell ref="A134:A137"/>
    <mergeCell ref="F136:V136"/>
    <mergeCell ref="A142:A144"/>
    <mergeCell ref="B142:V142"/>
    <mergeCell ref="I143:K143"/>
    <mergeCell ref="F144:G144"/>
    <mergeCell ref="O144:T144"/>
    <mergeCell ref="A132:A133"/>
    <mergeCell ref="B132:B133"/>
    <mergeCell ref="C132:C133"/>
    <mergeCell ref="F132:G132"/>
    <mergeCell ref="O132:T132"/>
    <mergeCell ref="V132:V133"/>
    <mergeCell ref="F133:G133"/>
    <mergeCell ref="O133:T133"/>
    <mergeCell ref="A147:A150"/>
    <mergeCell ref="F149:V149"/>
    <mergeCell ref="C153:I153"/>
    <mergeCell ref="A156:A158"/>
    <mergeCell ref="B156:V156"/>
    <mergeCell ref="I157:K157"/>
    <mergeCell ref="F158:G158"/>
    <mergeCell ref="O158:T158"/>
    <mergeCell ref="A145:A146"/>
    <mergeCell ref="B145:B146"/>
    <mergeCell ref="C145:C146"/>
    <mergeCell ref="F145:G145"/>
    <mergeCell ref="O145:T145"/>
    <mergeCell ref="V145:V146"/>
    <mergeCell ref="F146:G146"/>
    <mergeCell ref="O146:T146"/>
    <mergeCell ref="A161:A164"/>
    <mergeCell ref="F163:V163"/>
    <mergeCell ref="A169:A171"/>
    <mergeCell ref="B169:V169"/>
    <mergeCell ref="I170:K170"/>
    <mergeCell ref="F171:G171"/>
    <mergeCell ref="O171:T171"/>
    <mergeCell ref="A159:A160"/>
    <mergeCell ref="B159:B160"/>
    <mergeCell ref="C159:C160"/>
    <mergeCell ref="F159:G159"/>
    <mergeCell ref="O159:T159"/>
    <mergeCell ref="V159:V160"/>
    <mergeCell ref="F160:G160"/>
    <mergeCell ref="O160:T160"/>
    <mergeCell ref="A174:A177"/>
    <mergeCell ref="F176:V176"/>
    <mergeCell ref="A180:A182"/>
    <mergeCell ref="B180:V180"/>
    <mergeCell ref="I181:K181"/>
    <mergeCell ref="F182:G182"/>
    <mergeCell ref="O182:T182"/>
    <mergeCell ref="A172:A173"/>
    <mergeCell ref="B172:B173"/>
    <mergeCell ref="C172:C173"/>
    <mergeCell ref="F172:G172"/>
    <mergeCell ref="O172:T172"/>
    <mergeCell ref="V172:V173"/>
    <mergeCell ref="F173:G173"/>
    <mergeCell ref="O173:T173"/>
    <mergeCell ref="A185:A188"/>
    <mergeCell ref="F187:V187"/>
    <mergeCell ref="C191:I191"/>
    <mergeCell ref="A194:A196"/>
    <mergeCell ref="B194:V194"/>
    <mergeCell ref="I195:K195"/>
    <mergeCell ref="F196:G196"/>
    <mergeCell ref="O196:T196"/>
    <mergeCell ref="A183:A184"/>
    <mergeCell ref="B183:B184"/>
    <mergeCell ref="C183:C184"/>
    <mergeCell ref="F183:G183"/>
    <mergeCell ref="O183:T183"/>
    <mergeCell ref="V183:V184"/>
    <mergeCell ref="F184:G184"/>
    <mergeCell ref="O184:T184"/>
    <mergeCell ref="A199:A202"/>
    <mergeCell ref="F201:V201"/>
    <mergeCell ref="A207:A209"/>
    <mergeCell ref="B207:V207"/>
    <mergeCell ref="I208:K208"/>
    <mergeCell ref="F209:G209"/>
    <mergeCell ref="O209:T209"/>
    <mergeCell ref="A197:A198"/>
    <mergeCell ref="B197:B198"/>
    <mergeCell ref="C197:C198"/>
    <mergeCell ref="F197:G197"/>
    <mergeCell ref="O197:T197"/>
    <mergeCell ref="V197:V198"/>
    <mergeCell ref="F198:G198"/>
    <mergeCell ref="O198:T198"/>
    <mergeCell ref="A212:A215"/>
    <mergeCell ref="F214:V214"/>
    <mergeCell ref="A219:A221"/>
    <mergeCell ref="B219:V219"/>
    <mergeCell ref="I220:K220"/>
    <mergeCell ref="F221:G221"/>
    <mergeCell ref="O221:T221"/>
    <mergeCell ref="A210:A211"/>
    <mergeCell ref="B210:B211"/>
    <mergeCell ref="C210:C211"/>
    <mergeCell ref="F210:G210"/>
    <mergeCell ref="O210:T210"/>
    <mergeCell ref="V210:V211"/>
    <mergeCell ref="F211:G211"/>
    <mergeCell ref="O211:T211"/>
    <mergeCell ref="A224:A227"/>
    <mergeCell ref="F226:V226"/>
    <mergeCell ref="A231:A233"/>
    <mergeCell ref="B231:V231"/>
    <mergeCell ref="I232:K232"/>
    <mergeCell ref="F233:G233"/>
    <mergeCell ref="O233:T233"/>
    <mergeCell ref="A222:A223"/>
    <mergeCell ref="B222:B223"/>
    <mergeCell ref="C222:C223"/>
    <mergeCell ref="F222:G222"/>
    <mergeCell ref="O222:T222"/>
    <mergeCell ref="V222:V223"/>
    <mergeCell ref="F223:G223"/>
    <mergeCell ref="O223:T223"/>
    <mergeCell ref="A236:A239"/>
    <mergeCell ref="F238:V238"/>
    <mergeCell ref="A234:A235"/>
    <mergeCell ref="B234:B235"/>
    <mergeCell ref="C234:C235"/>
    <mergeCell ref="F234:G234"/>
    <mergeCell ref="O234:T234"/>
    <mergeCell ref="V234:V235"/>
    <mergeCell ref="F235:G235"/>
    <mergeCell ref="O235:T235"/>
  </mergeCells>
  <conditionalFormatting sqref="C3:C4">
    <cfRule type="containsBlanks" dxfId="62" priority="63">
      <formula>LEN(TRIM(C3))=0</formula>
    </cfRule>
  </conditionalFormatting>
  <conditionalFormatting sqref="I14">
    <cfRule type="cellIs" dxfId="61" priority="61" operator="lessThan">
      <formula>1</formula>
    </cfRule>
    <cfRule type="cellIs" dxfId="60" priority="62" operator="greaterThan">
      <formula>1</formula>
    </cfRule>
  </conditionalFormatting>
  <conditionalFormatting sqref="P11:P13">
    <cfRule type="cellIs" dxfId="59" priority="60" operator="greaterThan">
      <formula>49</formula>
    </cfRule>
  </conditionalFormatting>
  <conditionalFormatting sqref="V4">
    <cfRule type="containsBlanks" dxfId="58" priority="59">
      <formula>LEN(TRIM(V4))=0</formula>
    </cfRule>
  </conditionalFormatting>
  <conditionalFormatting sqref="V6">
    <cfRule type="containsBlanks" dxfId="57" priority="58">
      <formula>LEN(TRIM(V6))=0</formula>
    </cfRule>
  </conditionalFormatting>
  <conditionalFormatting sqref="I26">
    <cfRule type="cellIs" dxfId="56" priority="56" operator="lessThan">
      <formula>1</formula>
    </cfRule>
    <cfRule type="cellIs" dxfId="55" priority="57" operator="greaterThan">
      <formula>1</formula>
    </cfRule>
  </conditionalFormatting>
  <conditionalFormatting sqref="P23:P25">
    <cfRule type="cellIs" dxfId="54" priority="55" operator="greaterThan">
      <formula>49</formula>
    </cfRule>
  </conditionalFormatting>
  <conditionalFormatting sqref="I38">
    <cfRule type="cellIs" dxfId="53" priority="53" operator="lessThan">
      <formula>1</formula>
    </cfRule>
    <cfRule type="cellIs" dxfId="52" priority="54" operator="greaterThan">
      <formula>1</formula>
    </cfRule>
  </conditionalFormatting>
  <conditionalFormatting sqref="P35:P37">
    <cfRule type="cellIs" dxfId="51" priority="52" operator="greaterThan">
      <formula>49</formula>
    </cfRule>
  </conditionalFormatting>
  <conditionalFormatting sqref="I49">
    <cfRule type="cellIs" dxfId="50" priority="50" operator="lessThan">
      <formula>1</formula>
    </cfRule>
    <cfRule type="cellIs" dxfId="49" priority="51" operator="greaterThan">
      <formula>1</formula>
    </cfRule>
  </conditionalFormatting>
  <conditionalFormatting sqref="P46:P48">
    <cfRule type="cellIs" dxfId="48" priority="49" operator="greaterThan">
      <formula>49</formula>
    </cfRule>
  </conditionalFormatting>
  <conditionalFormatting sqref="I60">
    <cfRule type="cellIs" dxfId="47" priority="47" operator="lessThan">
      <formula>1</formula>
    </cfRule>
    <cfRule type="cellIs" dxfId="46" priority="48" operator="greaterThan">
      <formula>1</formula>
    </cfRule>
  </conditionalFormatting>
  <conditionalFormatting sqref="P57:P59">
    <cfRule type="cellIs" dxfId="45" priority="46" operator="greaterThan">
      <formula>49</formula>
    </cfRule>
  </conditionalFormatting>
  <conditionalFormatting sqref="I72">
    <cfRule type="cellIs" dxfId="44" priority="44" operator="lessThan">
      <formula>1</formula>
    </cfRule>
    <cfRule type="cellIs" dxfId="43" priority="45" operator="greaterThan">
      <formula>1</formula>
    </cfRule>
  </conditionalFormatting>
  <conditionalFormatting sqref="P69:P71">
    <cfRule type="cellIs" dxfId="42" priority="43" operator="greaterThan">
      <formula>49</formula>
    </cfRule>
  </conditionalFormatting>
  <conditionalFormatting sqref="I85">
    <cfRule type="cellIs" dxfId="41" priority="41" operator="lessThan">
      <formula>1</formula>
    </cfRule>
    <cfRule type="cellIs" dxfId="40" priority="42" operator="greaterThan">
      <formula>1</formula>
    </cfRule>
  </conditionalFormatting>
  <conditionalFormatting sqref="P82:P84">
    <cfRule type="cellIs" dxfId="39" priority="40" operator="greaterThan">
      <formula>49</formula>
    </cfRule>
  </conditionalFormatting>
  <conditionalFormatting sqref="V77">
    <cfRule type="containsBlanks" dxfId="38" priority="39">
      <formula>LEN(TRIM(V77))=0</formula>
    </cfRule>
  </conditionalFormatting>
  <conditionalFormatting sqref="I98">
    <cfRule type="cellIs" dxfId="37" priority="37" operator="lessThan">
      <formula>1</formula>
    </cfRule>
    <cfRule type="cellIs" dxfId="36" priority="38" operator="greaterThan">
      <formula>1</formula>
    </cfRule>
  </conditionalFormatting>
  <conditionalFormatting sqref="P95:P97">
    <cfRule type="cellIs" dxfId="35" priority="36" operator="greaterThan">
      <formula>49</formula>
    </cfRule>
  </conditionalFormatting>
  <conditionalFormatting sqref="I110">
    <cfRule type="cellIs" dxfId="34" priority="34" operator="lessThan">
      <formula>1</formula>
    </cfRule>
    <cfRule type="cellIs" dxfId="33" priority="35" operator="greaterThan">
      <formula>1</formula>
    </cfRule>
  </conditionalFormatting>
  <conditionalFormatting sqref="P107:P109">
    <cfRule type="cellIs" dxfId="32" priority="33" operator="greaterThan">
      <formula>49</formula>
    </cfRule>
  </conditionalFormatting>
  <conditionalFormatting sqref="I122">
    <cfRule type="cellIs" dxfId="31" priority="31" operator="lessThan">
      <formula>1</formula>
    </cfRule>
    <cfRule type="cellIs" dxfId="30" priority="32" operator="greaterThan">
      <formula>1</formula>
    </cfRule>
  </conditionalFormatting>
  <conditionalFormatting sqref="P119:P121">
    <cfRule type="cellIs" dxfId="29" priority="30" operator="greaterThan">
      <formula>49</formula>
    </cfRule>
  </conditionalFormatting>
  <conditionalFormatting sqref="I134">
    <cfRule type="cellIs" dxfId="28" priority="28" operator="lessThan">
      <formula>1</formula>
    </cfRule>
    <cfRule type="cellIs" dxfId="27" priority="29" operator="greaterThan">
      <formula>1</formula>
    </cfRule>
  </conditionalFormatting>
  <conditionalFormatting sqref="P131:P133">
    <cfRule type="cellIs" dxfId="26" priority="27" operator="greaterThan">
      <formula>49</formula>
    </cfRule>
  </conditionalFormatting>
  <conditionalFormatting sqref="P144:P146">
    <cfRule type="cellIs" dxfId="25" priority="24" operator="greaterThan">
      <formula>49</formula>
    </cfRule>
  </conditionalFormatting>
  <conditionalFormatting sqref="I147">
    <cfRule type="cellIs" dxfId="24" priority="25" operator="lessThan">
      <formula>1</formula>
    </cfRule>
    <cfRule type="cellIs" dxfId="23" priority="26" operator="greaterThan">
      <formula>1</formula>
    </cfRule>
  </conditionalFormatting>
  <conditionalFormatting sqref="I161">
    <cfRule type="cellIs" dxfId="22" priority="22" operator="lessThan">
      <formula>1</formula>
    </cfRule>
    <cfRule type="cellIs" dxfId="21" priority="23" operator="greaterThan">
      <formula>1</formula>
    </cfRule>
  </conditionalFormatting>
  <conditionalFormatting sqref="P158:P160">
    <cfRule type="cellIs" dxfId="20" priority="21" operator="greaterThan">
      <formula>49</formula>
    </cfRule>
  </conditionalFormatting>
  <conditionalFormatting sqref="V153">
    <cfRule type="containsBlanks" dxfId="19" priority="20">
      <formula>LEN(TRIM(V153))=0</formula>
    </cfRule>
  </conditionalFormatting>
  <conditionalFormatting sqref="I174">
    <cfRule type="cellIs" dxfId="18" priority="18" operator="lessThan">
      <formula>1</formula>
    </cfRule>
    <cfRule type="cellIs" dxfId="17" priority="19" operator="greaterThan">
      <formula>1</formula>
    </cfRule>
  </conditionalFormatting>
  <conditionalFormatting sqref="P171:P173">
    <cfRule type="cellIs" dxfId="16" priority="17" operator="greaterThan">
      <formula>49</formula>
    </cfRule>
  </conditionalFormatting>
  <conditionalFormatting sqref="I185">
    <cfRule type="cellIs" dxfId="15" priority="15" operator="lessThan">
      <formula>1</formula>
    </cfRule>
    <cfRule type="cellIs" dxfId="14" priority="16" operator="greaterThan">
      <formula>1</formula>
    </cfRule>
  </conditionalFormatting>
  <conditionalFormatting sqref="P182:P184">
    <cfRule type="cellIs" dxfId="13" priority="14" operator="greaterThan">
      <formula>49</formula>
    </cfRule>
  </conditionalFormatting>
  <conditionalFormatting sqref="I199">
    <cfRule type="cellIs" dxfId="12" priority="12" operator="lessThan">
      <formula>1</formula>
    </cfRule>
    <cfRule type="cellIs" dxfId="11" priority="13" operator="greaterThan">
      <formula>1</formula>
    </cfRule>
  </conditionalFormatting>
  <conditionalFormatting sqref="P196:P198">
    <cfRule type="cellIs" dxfId="10" priority="11" operator="greaterThan">
      <formula>49</formula>
    </cfRule>
  </conditionalFormatting>
  <conditionalFormatting sqref="V191">
    <cfRule type="containsBlanks" dxfId="9" priority="10">
      <formula>LEN(TRIM(V191))=0</formula>
    </cfRule>
  </conditionalFormatting>
  <conditionalFormatting sqref="I212">
    <cfRule type="cellIs" dxfId="8" priority="8" operator="lessThan">
      <formula>1</formula>
    </cfRule>
    <cfRule type="cellIs" dxfId="7" priority="9" operator="greaterThan">
      <formula>1</formula>
    </cfRule>
  </conditionalFormatting>
  <conditionalFormatting sqref="P209:P211">
    <cfRule type="cellIs" dxfId="6" priority="7" operator="greaterThan">
      <formula>49</formula>
    </cfRule>
  </conditionalFormatting>
  <conditionalFormatting sqref="I224">
    <cfRule type="cellIs" dxfId="5" priority="5" operator="lessThan">
      <formula>1</formula>
    </cfRule>
    <cfRule type="cellIs" dxfId="4" priority="6" operator="greaterThan">
      <formula>1</formula>
    </cfRule>
  </conditionalFormatting>
  <conditionalFormatting sqref="P221:P223">
    <cfRule type="cellIs" dxfId="3" priority="4" operator="greaterThan">
      <formula>49</formula>
    </cfRule>
  </conditionalFormatting>
  <conditionalFormatting sqref="I236">
    <cfRule type="cellIs" dxfId="2" priority="2" operator="lessThan">
      <formula>1</formula>
    </cfRule>
    <cfRule type="cellIs" dxfId="1" priority="3" operator="greaterThan">
      <formula>1</formula>
    </cfRule>
  </conditionalFormatting>
  <conditionalFormatting sqref="P233:P235">
    <cfRule type="cellIs" dxfId="0" priority="1" operator="greaterThan">
      <formula>49</formula>
    </cfRule>
  </conditionalFormatting>
  <pageMargins left="0.7" right="0.7" top="0.75" bottom="0.75" header="0.3" footer="0.3"/>
  <pageSetup paperSize="9" scale="38" fitToHeight="0" orientation="portrait" r:id="rId1"/>
  <rowBreaks count="1" manualBreakCount="1">
    <brk id="2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MASTER Ethique SED</vt:lpstr>
      <vt:lpstr>MASTER PPEPS SED</vt:lpstr>
      <vt:lpstr>MASTER PCP 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Virginie CONCA</dc:creator>
  <cp:lastModifiedBy>Alexis VIALATTE</cp:lastModifiedBy>
  <cp:lastPrinted>2024-10-09T13:02:25Z</cp:lastPrinted>
  <dcterms:created xsi:type="dcterms:W3CDTF">2024-10-04T09:14:49Z</dcterms:created>
  <dcterms:modified xsi:type="dcterms:W3CDTF">2024-10-09T13:02:30Z</dcterms:modified>
</cp:coreProperties>
</file>